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лагерь 9-14.06\"/>
    </mc:Choice>
  </mc:AlternateContent>
  <xr:revisionPtr revIDLastSave="0" documentId="13_ncr:1_{57BB63C2-F71A-4A79-B214-E8F4F0D23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177" i="1" l="1"/>
  <c r="N176" i="1"/>
  <c r="N168" i="1"/>
  <c r="N144" i="1"/>
  <c r="N135" i="1"/>
  <c r="N113" i="1"/>
  <c r="N103" i="1"/>
  <c r="N83" i="1"/>
  <c r="N75" i="1"/>
  <c r="N54" i="1"/>
  <c r="N45" i="1"/>
  <c r="N24" i="1"/>
  <c r="N15" i="1"/>
  <c r="N145" i="1" l="1"/>
  <c r="N114" i="1"/>
  <c r="N84" i="1"/>
  <c r="N55" i="1"/>
  <c r="N25" i="1"/>
  <c r="D177" i="1"/>
  <c r="C177" i="1"/>
  <c r="B177" i="1"/>
  <c r="A177" i="1"/>
  <c r="D145" i="1"/>
  <c r="C145" i="1"/>
  <c r="B145" i="1"/>
  <c r="A145" i="1"/>
  <c r="D114" i="1" l="1"/>
  <c r="C114" i="1"/>
  <c r="B114" i="1"/>
  <c r="A114" i="1"/>
  <c r="D84" i="1"/>
  <c r="C84" i="1"/>
  <c r="B84" i="1"/>
  <c r="A84" i="1"/>
  <c r="D55" i="1"/>
  <c r="C55" i="1"/>
  <c r="B55" i="1"/>
  <c r="A55" i="1"/>
  <c r="D25" i="1"/>
  <c r="C25" i="1"/>
  <c r="B25" i="1"/>
  <c r="A25" i="1"/>
</calcChain>
</file>

<file path=xl/sharedStrings.xml><?xml version="1.0" encoding="utf-8"?>
<sst xmlns="http://schemas.openxmlformats.org/spreadsheetml/2006/main" count="310" uniqueCount="123">
  <si>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</si>
  <si>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</si>
  <si>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</si>
  <si>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</si>
  <si>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</si>
  <si>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</si>
  <si>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</si>
  <si>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</si>
  <si>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</si>
  <si>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</si>
  <si>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</si>
  <si>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</si>
  <si>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</si>
  <si>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846</t>
  </si>
  <si>
    <t>Каша овсяная Геркулес вязкая молочная с маслом сливочным</t>
  </si>
  <si>
    <t>220</t>
  </si>
  <si>
    <t>919,09</t>
  </si>
  <si>
    <t>200</t>
  </si>
  <si>
    <t>693</t>
  </si>
  <si>
    <t>Батон</t>
  </si>
  <si>
    <t>30</t>
  </si>
  <si>
    <t>976</t>
  </si>
  <si>
    <t>Яблоки свежие</t>
  </si>
  <si>
    <t>100</t>
  </si>
  <si>
    <t>124</t>
  </si>
  <si>
    <t>Щи из свежей капусты с картофелем со сметаной</t>
  </si>
  <si>
    <t>250</t>
  </si>
  <si>
    <t>1052</t>
  </si>
  <si>
    <t>Мясо кур отварное (для первых блюд)</t>
  </si>
  <si>
    <t>10</t>
  </si>
  <si>
    <t>827</t>
  </si>
  <si>
    <t>Биточек мясной рубленый</t>
  </si>
  <si>
    <t>1032</t>
  </si>
  <si>
    <t>Каша гречневая вязкая.</t>
  </si>
  <si>
    <t>180</t>
  </si>
  <si>
    <t>706,03</t>
  </si>
  <si>
    <t>Напиток с витаминами "Витошка" для детей дошкольного возраста и школьного возраста</t>
  </si>
  <si>
    <t>897</t>
  </si>
  <si>
    <t>Хлеб пшеничный</t>
  </si>
  <si>
    <t>1148</t>
  </si>
  <si>
    <t>Хлеб ржаной</t>
  </si>
  <si>
    <t>Технолог:</t>
  </si>
  <si>
    <t>1069</t>
  </si>
  <si>
    <t>Суфле из рыбы</t>
  </si>
  <si>
    <t>995</t>
  </si>
  <si>
    <t>Пюре картофельное</t>
  </si>
  <si>
    <t>60</t>
  </si>
  <si>
    <t>971</t>
  </si>
  <si>
    <t>Чай ягодный</t>
  </si>
  <si>
    <t>Суп из разных овощей со сметаной</t>
  </si>
  <si>
    <t>437,06</t>
  </si>
  <si>
    <t>991</t>
  </si>
  <si>
    <t>Рис отварной</t>
  </si>
  <si>
    <t>928</t>
  </si>
  <si>
    <t>Компот из смеси сухофруктов</t>
  </si>
  <si>
    <t>972</t>
  </si>
  <si>
    <t>Омлет натуральный</t>
  </si>
  <si>
    <t>130</t>
  </si>
  <si>
    <t>706,04</t>
  </si>
  <si>
    <t>Кисель с витаминами "Витошка" для детей дошкольного и школьного возраста</t>
  </si>
  <si>
    <t>20</t>
  </si>
  <si>
    <t>769</t>
  </si>
  <si>
    <t>Булочка домашняя</t>
  </si>
  <si>
    <t>1175,02</t>
  </si>
  <si>
    <t>893,08</t>
  </si>
  <si>
    <t>912</t>
  </si>
  <si>
    <t>Компот из свежих яблок</t>
  </si>
  <si>
    <t>883,04</t>
  </si>
  <si>
    <t>935,04</t>
  </si>
  <si>
    <t>Йогурт в индивидуальной упаковке в стаканчике</t>
  </si>
  <si>
    <t>125</t>
  </si>
  <si>
    <t>686</t>
  </si>
  <si>
    <t>3,01</t>
  </si>
  <si>
    <t>516</t>
  </si>
  <si>
    <t>Макаронные изделия отварные с маслом</t>
  </si>
  <si>
    <t>1150</t>
  </si>
  <si>
    <t>Котлета из мяса кур</t>
  </si>
  <si>
    <t>600,01</t>
  </si>
  <si>
    <t>Соус сметанный с томатом</t>
  </si>
  <si>
    <t>50</t>
  </si>
  <si>
    <t>705</t>
  </si>
  <si>
    <t>Напиток из плодов шиповника</t>
  </si>
  <si>
    <t>1478</t>
  </si>
  <si>
    <t>Суфле из творога</t>
  </si>
  <si>
    <t>150</t>
  </si>
  <si>
    <t>1142</t>
  </si>
  <si>
    <t>Повидло</t>
  </si>
  <si>
    <t>450,13</t>
  </si>
  <si>
    <t>139,04</t>
  </si>
  <si>
    <t>Суп картофельный с горохом</t>
  </si>
  <si>
    <t>943</t>
  </si>
  <si>
    <t>Гренки из пшеничного хлеба</t>
  </si>
  <si>
    <t>543,02</t>
  </si>
  <si>
    <t>828</t>
  </si>
  <si>
    <t>35</t>
  </si>
  <si>
    <t xml:space="preserve"> ООО "Азбука питания"</t>
  </si>
  <si>
    <t>______________Е.А.Широканова</t>
  </si>
  <si>
    <t xml:space="preserve">Какао с молоком </t>
  </si>
  <si>
    <t>Гуляш из мяса свинины</t>
  </si>
  <si>
    <t>Жаркое по-домашнему со свининой</t>
  </si>
  <si>
    <t>Чай с лимоном</t>
  </si>
  <si>
    <t xml:space="preserve">Каша пшенная молочная жидкая с маслом сливочным </t>
  </si>
  <si>
    <t>Борщ с капустой и картофелем со сметаной</t>
  </si>
  <si>
    <t xml:space="preserve">Булочка к чаю </t>
  </si>
  <si>
    <t>Плов со свининой</t>
  </si>
  <si>
    <t>Чай с сахаром</t>
  </si>
  <si>
    <t>Огурцы свежие порционно</t>
  </si>
  <si>
    <t>Каша рисовая молочная с маслом</t>
  </si>
  <si>
    <t>Сыр (порциями)</t>
  </si>
  <si>
    <t>Масло сливочное (порциями)</t>
  </si>
  <si>
    <t>Какао с молоком</t>
  </si>
  <si>
    <t>Орзотто с овощами</t>
  </si>
  <si>
    <t>Суп картофельный с вермишелью</t>
  </si>
  <si>
    <t xml:space="preserve">                                        Завтрак</t>
  </si>
  <si>
    <t xml:space="preserve">                                          Обед</t>
  </si>
  <si>
    <t>Итого</t>
  </si>
  <si>
    <t>Рассольник домашний со сметаной</t>
  </si>
  <si>
    <t>на 16 июня 2025 г.</t>
  </si>
  <si>
    <t>на 17 июня 2025 г.</t>
  </si>
  <si>
    <t>на 18 июня 2025 г.</t>
  </si>
  <si>
    <t>на 19 июня 2025 г.</t>
  </si>
  <si>
    <t>на 20 июня 2025 г.</t>
  </si>
  <si>
    <t>на 21 июня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</si>
</sst>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</xdr:row>
      <xdr:rowOff>114300</xdr:rowOff>
    </xdr:from>
    <xdr:to>
      <xdr:col>13</xdr:col>
      <xdr:colOff>447675</xdr:colOff>
      <xdr:row>34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</xdr:row>
      <xdr:rowOff>209550</xdr:rowOff>
    </xdr:from>
    <xdr:to>
      <xdr:col>13</xdr:col>
      <xdr:colOff>219075</xdr:colOff>
      <xdr:row>34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59</xdr:row>
      <xdr:rowOff>114300</xdr:rowOff>
    </xdr:from>
    <xdr:to>
      <xdr:col>13</xdr:col>
      <xdr:colOff>447675</xdr:colOff>
      <xdr:row>64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59</xdr:row>
      <xdr:rowOff>209550</xdr:rowOff>
    </xdr:from>
    <xdr:to>
      <xdr:col>13</xdr:col>
      <xdr:colOff>219075</xdr:colOff>
      <xdr:row>64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88</xdr:row>
      <xdr:rowOff>114300</xdr:rowOff>
    </xdr:from>
    <xdr:to>
      <xdr:col>13</xdr:col>
      <xdr:colOff>447675</xdr:colOff>
      <xdr:row>93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88</xdr:row>
      <xdr:rowOff>209550</xdr:rowOff>
    </xdr:from>
    <xdr:to>
      <xdr:col>13</xdr:col>
      <xdr:colOff>219075</xdr:colOff>
      <xdr:row>93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118</xdr:row>
      <xdr:rowOff>114300</xdr:rowOff>
    </xdr:from>
    <xdr:to>
      <xdr:col>13</xdr:col>
      <xdr:colOff>447675</xdr:colOff>
      <xdr:row>123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118</xdr:row>
      <xdr:rowOff>209550</xdr:rowOff>
    </xdr:from>
    <xdr:to>
      <xdr:col>13</xdr:col>
      <xdr:colOff>219075</xdr:colOff>
      <xdr:row>123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152</xdr:row>
      <xdr:rowOff>114300</xdr:rowOff>
    </xdr:from>
    <xdr:to>
      <xdr:col>13</xdr:col>
      <xdr:colOff>447675</xdr:colOff>
      <xdr:row>157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152</xdr:row>
      <xdr:rowOff>209550</xdr:rowOff>
    </xdr:from>
    <xdr:to>
      <xdr:col>13</xdr:col>
      <xdr:colOff>219075</xdr:colOff>
      <xdr:row>157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80"/>
  <sheetViews>
    <sheetView tabSelected="1" topLeftCell="A154" workbookViewId="0">
      <selection activeCell="M21" sqref="M2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95</v>
      </c>
    </row>
    <row r="4" spans="1:14" s="1" customFormat="1" ht="15.95" customHeight="1" x14ac:dyDescent="0.2">
      <c r="A4" s="24"/>
      <c r="B4" s="24"/>
      <c r="N4" s="2" t="s">
        <v>96</v>
      </c>
    </row>
    <row r="5" spans="1:14" s="1" customFormat="1" ht="30.95" customHeight="1" x14ac:dyDescent="0.2"/>
    <row r="6" spans="1:14" ht="12.95" customHeight="1" x14ac:dyDescent="0.2">
      <c r="A6" s="25" t="s">
        <v>117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26" t="s">
        <v>9</v>
      </c>
      <c r="G7" s="26"/>
      <c r="H7" s="26"/>
      <c r="I7" s="26"/>
      <c r="J7" s="26"/>
      <c r="K7" s="26"/>
      <c r="L7" s="26"/>
      <c r="M7" s="4" t="s">
        <v>10</v>
      </c>
      <c r="N7" s="4" t="s">
        <v>11</v>
      </c>
    </row>
    <row r="8" spans="1:14" ht="1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5" customHeight="1" x14ac:dyDescent="0.25">
      <c r="A9" s="27" t="s">
        <v>12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5" customHeight="1" x14ac:dyDescent="0.25">
      <c r="A10" s="15"/>
      <c r="B10" s="15"/>
      <c r="C10" s="15"/>
      <c r="D10" s="15"/>
      <c r="E10" s="15"/>
      <c r="F10" s="17" t="s">
        <v>113</v>
      </c>
      <c r="G10" s="17"/>
      <c r="H10" s="17"/>
      <c r="I10" s="17"/>
      <c r="J10" s="17"/>
      <c r="K10" s="17"/>
      <c r="L10" s="17"/>
      <c r="M10" s="15"/>
      <c r="N10" s="15"/>
    </row>
    <row r="11" spans="1:14" ht="12.95" customHeight="1" x14ac:dyDescent="0.2">
      <c r="A11" s="5">
        <v>6.66</v>
      </c>
      <c r="B11" s="5">
        <v>10</v>
      </c>
      <c r="C11" s="5">
        <v>31.37</v>
      </c>
      <c r="D11" s="5">
        <v>242.3</v>
      </c>
      <c r="E11" s="6" t="s">
        <v>13</v>
      </c>
      <c r="F11" s="28" t="s">
        <v>14</v>
      </c>
      <c r="G11" s="28"/>
      <c r="H11" s="28"/>
      <c r="I11" s="28"/>
      <c r="J11" s="28"/>
      <c r="K11" s="28"/>
      <c r="L11" s="28"/>
      <c r="M11" s="8" t="s">
        <v>15</v>
      </c>
      <c r="N11" s="9">
        <v>59.93</v>
      </c>
    </row>
    <row r="12" spans="1:14" ht="12.95" customHeight="1" x14ac:dyDescent="0.2">
      <c r="A12" s="5">
        <v>7.87</v>
      </c>
      <c r="B12" s="5">
        <v>7</v>
      </c>
      <c r="C12" s="5">
        <v>20.079999999999998</v>
      </c>
      <c r="D12" s="5">
        <v>190</v>
      </c>
      <c r="E12" s="6" t="s">
        <v>16</v>
      </c>
      <c r="F12" s="28" t="s">
        <v>97</v>
      </c>
      <c r="G12" s="28"/>
      <c r="H12" s="28"/>
      <c r="I12" s="28"/>
      <c r="J12" s="28"/>
      <c r="K12" s="28"/>
      <c r="L12" s="28"/>
      <c r="M12" s="8" t="s">
        <v>17</v>
      </c>
      <c r="N12" s="9">
        <v>27.96</v>
      </c>
    </row>
    <row r="13" spans="1:14" ht="12.95" customHeight="1" x14ac:dyDescent="0.2">
      <c r="A13" s="5">
        <v>1.5</v>
      </c>
      <c r="B13" s="5">
        <v>1</v>
      </c>
      <c r="C13" s="5">
        <v>12.5</v>
      </c>
      <c r="D13" s="5">
        <v>78.2</v>
      </c>
      <c r="E13" s="6" t="s">
        <v>18</v>
      </c>
      <c r="F13" s="28" t="s">
        <v>19</v>
      </c>
      <c r="G13" s="28"/>
      <c r="H13" s="28"/>
      <c r="I13" s="28"/>
      <c r="J13" s="28"/>
      <c r="K13" s="28"/>
      <c r="L13" s="28"/>
      <c r="M13" s="8" t="s">
        <v>20</v>
      </c>
      <c r="N13" s="9">
        <v>5.1100000000000003</v>
      </c>
    </row>
    <row r="14" spans="1:14" ht="12.95" customHeight="1" x14ac:dyDescent="0.2">
      <c r="A14" s="5">
        <v>0.4</v>
      </c>
      <c r="B14" s="5"/>
      <c r="C14" s="5">
        <v>9.8000000000000007</v>
      </c>
      <c r="D14" s="5">
        <v>73.3</v>
      </c>
      <c r="E14" s="6" t="s">
        <v>21</v>
      </c>
      <c r="F14" s="28" t="s">
        <v>22</v>
      </c>
      <c r="G14" s="28"/>
      <c r="H14" s="28"/>
      <c r="I14" s="28"/>
      <c r="J14" s="28"/>
      <c r="K14" s="28"/>
      <c r="L14" s="28"/>
      <c r="M14" s="8" t="s">
        <v>23</v>
      </c>
      <c r="N14" s="9">
        <v>26</v>
      </c>
    </row>
    <row r="15" spans="1:14" ht="12.95" customHeight="1" x14ac:dyDescent="0.2">
      <c r="A15" s="21"/>
      <c r="B15" s="22"/>
      <c r="C15" s="22"/>
      <c r="D15" s="22"/>
      <c r="E15" s="23"/>
      <c r="F15" s="18"/>
      <c r="G15" s="19"/>
      <c r="H15" s="19"/>
      <c r="I15" s="19"/>
      <c r="J15" s="19"/>
      <c r="K15" s="19"/>
      <c r="L15" s="20"/>
      <c r="M15" s="8"/>
      <c r="N15" s="16">
        <f>SUM(N9:N14)</f>
        <v>119</v>
      </c>
    </row>
    <row r="16" spans="1:14" ht="12.95" customHeight="1" x14ac:dyDescent="0.2">
      <c r="A16" s="5"/>
      <c r="B16" s="5"/>
      <c r="C16" s="5"/>
      <c r="D16" s="5"/>
      <c r="E16" s="6"/>
      <c r="F16" s="17" t="s">
        <v>114</v>
      </c>
      <c r="G16" s="17"/>
      <c r="H16" s="17"/>
      <c r="I16" s="17"/>
      <c r="J16" s="17"/>
      <c r="K16" s="17"/>
      <c r="L16" s="17"/>
      <c r="M16" s="8"/>
      <c r="N16" s="9"/>
    </row>
    <row r="17" spans="1:14" ht="12.95" customHeight="1" x14ac:dyDescent="0.2">
      <c r="A17" s="5">
        <v>1.91</v>
      </c>
      <c r="B17" s="5">
        <v>5</v>
      </c>
      <c r="C17" s="5">
        <v>9.1999999999999993</v>
      </c>
      <c r="D17" s="5">
        <v>137.1</v>
      </c>
      <c r="E17" s="6" t="s">
        <v>24</v>
      </c>
      <c r="F17" s="28" t="s">
        <v>25</v>
      </c>
      <c r="G17" s="28"/>
      <c r="H17" s="28"/>
      <c r="I17" s="28"/>
      <c r="J17" s="28"/>
      <c r="K17" s="28"/>
      <c r="L17" s="28"/>
      <c r="M17" s="8" t="s">
        <v>26</v>
      </c>
      <c r="N17" s="9">
        <v>24.11</v>
      </c>
    </row>
    <row r="18" spans="1:14" ht="12.95" customHeight="1" x14ac:dyDescent="0.2">
      <c r="A18" s="5">
        <v>2.29</v>
      </c>
      <c r="B18" s="5">
        <v>2</v>
      </c>
      <c r="C18" s="5">
        <v>0.09</v>
      </c>
      <c r="D18" s="5">
        <v>23.6</v>
      </c>
      <c r="E18" s="6" t="s">
        <v>27</v>
      </c>
      <c r="F18" s="28" t="s">
        <v>28</v>
      </c>
      <c r="G18" s="28"/>
      <c r="H18" s="28"/>
      <c r="I18" s="28"/>
      <c r="J18" s="28"/>
      <c r="K18" s="28"/>
      <c r="L18" s="28"/>
      <c r="M18" s="8" t="s">
        <v>29</v>
      </c>
      <c r="N18" s="9">
        <v>19.72</v>
      </c>
    </row>
    <row r="19" spans="1:14" ht="12.95" customHeight="1" x14ac:dyDescent="0.2">
      <c r="A19" s="5">
        <v>7.77</v>
      </c>
      <c r="B19" s="5">
        <v>10</v>
      </c>
      <c r="C19" s="5">
        <v>15.99</v>
      </c>
      <c r="D19" s="5">
        <v>243.4</v>
      </c>
      <c r="E19" s="6" t="s">
        <v>30</v>
      </c>
      <c r="F19" s="28" t="s">
        <v>31</v>
      </c>
      <c r="G19" s="28"/>
      <c r="H19" s="28"/>
      <c r="I19" s="28"/>
      <c r="J19" s="28"/>
      <c r="K19" s="28"/>
      <c r="L19" s="28"/>
      <c r="M19" s="8" t="s">
        <v>23</v>
      </c>
      <c r="N19" s="9">
        <v>84.9</v>
      </c>
    </row>
    <row r="20" spans="1:14" ht="12.95" customHeight="1" x14ac:dyDescent="0.2">
      <c r="A20" s="5">
        <v>4.84</v>
      </c>
      <c r="B20" s="5">
        <v>5</v>
      </c>
      <c r="C20" s="5">
        <v>30.6</v>
      </c>
      <c r="D20" s="5">
        <v>205.2</v>
      </c>
      <c r="E20" s="6" t="s">
        <v>32</v>
      </c>
      <c r="F20" s="28" t="s">
        <v>33</v>
      </c>
      <c r="G20" s="28"/>
      <c r="H20" s="28"/>
      <c r="I20" s="28"/>
      <c r="J20" s="28"/>
      <c r="K20" s="28"/>
      <c r="L20" s="28"/>
      <c r="M20" s="8" t="s">
        <v>34</v>
      </c>
      <c r="N20" s="9">
        <v>18.059999999999999</v>
      </c>
    </row>
    <row r="21" spans="1:14" ht="12.95" customHeight="1" x14ac:dyDescent="0.2">
      <c r="A21" s="10">
        <v>0</v>
      </c>
      <c r="B21" s="10">
        <v>0</v>
      </c>
      <c r="C21" s="5">
        <v>19</v>
      </c>
      <c r="D21" s="5">
        <v>80</v>
      </c>
      <c r="E21" s="6" t="s">
        <v>35</v>
      </c>
      <c r="F21" s="28" t="s">
        <v>36</v>
      </c>
      <c r="G21" s="28"/>
      <c r="H21" s="28"/>
      <c r="I21" s="28"/>
      <c r="J21" s="28"/>
      <c r="K21" s="28"/>
      <c r="L21" s="28"/>
      <c r="M21" s="8" t="s">
        <v>17</v>
      </c>
      <c r="N21" s="9">
        <v>23.77</v>
      </c>
    </row>
    <row r="22" spans="1:14" ht="12.95" customHeight="1" x14ac:dyDescent="0.2">
      <c r="A22" s="5">
        <v>3.21</v>
      </c>
      <c r="B22" s="5">
        <v>1</v>
      </c>
      <c r="C22" s="5">
        <v>16.05</v>
      </c>
      <c r="D22" s="5">
        <v>85.2</v>
      </c>
      <c r="E22" s="6" t="s">
        <v>37</v>
      </c>
      <c r="F22" s="28" t="s">
        <v>38</v>
      </c>
      <c r="G22" s="28"/>
      <c r="H22" s="28"/>
      <c r="I22" s="28"/>
      <c r="J22" s="28"/>
      <c r="K22" s="28"/>
      <c r="L22" s="28"/>
      <c r="M22" s="8" t="s">
        <v>20</v>
      </c>
      <c r="N22" s="9">
        <v>3.42</v>
      </c>
    </row>
    <row r="23" spans="1:14" ht="12.95" customHeight="1" x14ac:dyDescent="0.2">
      <c r="A23" s="5">
        <v>2.5499999999999998</v>
      </c>
      <c r="B23" s="5">
        <v>1</v>
      </c>
      <c r="C23" s="5">
        <v>14.55</v>
      </c>
      <c r="D23" s="5">
        <v>80.7</v>
      </c>
      <c r="E23" s="6" t="s">
        <v>39</v>
      </c>
      <c r="F23" s="28" t="s">
        <v>40</v>
      </c>
      <c r="G23" s="28"/>
      <c r="H23" s="28"/>
      <c r="I23" s="28"/>
      <c r="J23" s="28"/>
      <c r="K23" s="28"/>
      <c r="L23" s="28"/>
      <c r="M23" s="8" t="s">
        <v>20</v>
      </c>
      <c r="N23" s="9">
        <v>3.69</v>
      </c>
    </row>
    <row r="24" spans="1:14" ht="12.95" customHeight="1" x14ac:dyDescent="0.2">
      <c r="A24" s="21"/>
      <c r="B24" s="22"/>
      <c r="C24" s="22"/>
      <c r="D24" s="22"/>
      <c r="E24" s="23"/>
      <c r="F24" s="18"/>
      <c r="G24" s="19"/>
      <c r="H24" s="19"/>
      <c r="I24" s="19"/>
      <c r="J24" s="19"/>
      <c r="K24" s="19"/>
      <c r="L24" s="20"/>
      <c r="M24" s="8"/>
      <c r="N24" s="16">
        <f>SUM(N16:N23)</f>
        <v>177.67000000000002</v>
      </c>
    </row>
    <row r="25" spans="1:14" ht="12.95" customHeight="1" x14ac:dyDescent="0.2">
      <c r="A25" s="11">
        <f>SUM(A11:A23)</f>
        <v>38.999999999999993</v>
      </c>
      <c r="B25" s="11">
        <f>SUM(B11:B23)</f>
        <v>42</v>
      </c>
      <c r="C25" s="11">
        <f>SUM(C11:C23)</f>
        <v>179.23000000000002</v>
      </c>
      <c r="D25" s="12">
        <f>SUM(D11:D23)</f>
        <v>1439</v>
      </c>
      <c r="E25" s="7"/>
      <c r="F25" s="17" t="s">
        <v>115</v>
      </c>
      <c r="G25" s="29"/>
      <c r="H25" s="29"/>
      <c r="I25" s="29"/>
      <c r="J25" s="29"/>
      <c r="K25" s="29"/>
      <c r="L25" s="29"/>
      <c r="M25" s="13"/>
      <c r="N25" s="14">
        <f>SUM(N24+N15)</f>
        <v>296.67</v>
      </c>
    </row>
    <row r="26" spans="1:14" ht="11.1" customHeight="1" x14ac:dyDescent="0.2"/>
    <row r="27" spans="1:14" ht="15" customHeight="1" x14ac:dyDescent="0.2">
      <c r="A27" s="3" t="s">
        <v>41</v>
      </c>
    </row>
    <row r="28" spans="1:14" ht="12.95" customHeight="1" x14ac:dyDescent="0.2">
      <c r="A28" s="24"/>
      <c r="B28" s="24"/>
    </row>
    <row r="29" spans="1:14" s="1" customFormat="1" ht="11.1" customHeight="1" x14ac:dyDescent="0.2"/>
    <row r="30" spans="1:14" s="1" customFormat="1" ht="66" customHeight="1" x14ac:dyDescent="0.2">
      <c r="N30" s="2" t="s">
        <v>0</v>
      </c>
    </row>
    <row r="31" spans="1:14" ht="12.95" customHeight="1" x14ac:dyDescent="0.2">
      <c r="A31" s="3" t="s">
        <v>1</v>
      </c>
      <c r="N31" s="2" t="s">
        <v>2</v>
      </c>
    </row>
    <row r="32" spans="1:14" ht="12.95" customHeight="1" x14ac:dyDescent="0.2">
      <c r="A32" s="3" t="s">
        <v>3</v>
      </c>
      <c r="N32" s="2" t="s">
        <v>95</v>
      </c>
    </row>
    <row r="33" spans="1:14" s="1" customFormat="1" ht="15.95" customHeight="1" x14ac:dyDescent="0.2">
      <c r="A33" s="24"/>
      <c r="B33" s="24"/>
      <c r="N33" s="2" t="s">
        <v>96</v>
      </c>
    </row>
    <row r="34" spans="1:14" s="1" customFormat="1" ht="30.95" customHeight="1" x14ac:dyDescent="0.2"/>
    <row r="35" spans="1:14" ht="12.95" customHeight="1" x14ac:dyDescent="0.2">
      <c r="A35" s="25" t="s">
        <v>118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12.95" customHeight="1" x14ac:dyDescent="0.2">
      <c r="A36" s="4" t="s">
        <v>4</v>
      </c>
      <c r="B36" s="4" t="s">
        <v>5</v>
      </c>
      <c r="C36" s="4" t="s">
        <v>6</v>
      </c>
      <c r="D36" s="4" t="s">
        <v>7</v>
      </c>
      <c r="E36" s="4" t="s">
        <v>8</v>
      </c>
      <c r="F36" s="26" t="s">
        <v>9</v>
      </c>
      <c r="G36" s="26"/>
      <c r="H36" s="26"/>
      <c r="I36" s="26"/>
      <c r="J36" s="26"/>
      <c r="K36" s="26"/>
      <c r="L36" s="26"/>
      <c r="M36" s="4" t="s">
        <v>10</v>
      </c>
      <c r="N36" s="4" t="s">
        <v>11</v>
      </c>
    </row>
    <row r="37" spans="1:14" ht="1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" customHeight="1" x14ac:dyDescent="0.25">
      <c r="A38" s="27" t="s">
        <v>12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" customHeight="1" x14ac:dyDescent="0.25">
      <c r="A39" s="15"/>
      <c r="B39" s="15"/>
      <c r="C39" s="15"/>
      <c r="D39" s="15"/>
      <c r="E39" s="15"/>
      <c r="F39" s="17" t="s">
        <v>113</v>
      </c>
      <c r="G39" s="17"/>
      <c r="H39" s="17"/>
      <c r="I39" s="17"/>
      <c r="J39" s="17"/>
      <c r="K39" s="17"/>
      <c r="L39" s="17"/>
      <c r="M39" s="15"/>
      <c r="N39" s="15"/>
    </row>
    <row r="40" spans="1:14" ht="12.95" customHeight="1" x14ac:dyDescent="0.2">
      <c r="A40" s="5">
        <v>18.47</v>
      </c>
      <c r="B40" s="5">
        <v>4</v>
      </c>
      <c r="C40" s="5">
        <v>7.74</v>
      </c>
      <c r="D40" s="5">
        <v>147.1</v>
      </c>
      <c r="E40" s="6" t="s">
        <v>42</v>
      </c>
      <c r="F40" s="28" t="s">
        <v>43</v>
      </c>
      <c r="G40" s="28"/>
      <c r="H40" s="28"/>
      <c r="I40" s="28"/>
      <c r="J40" s="28"/>
      <c r="K40" s="28"/>
      <c r="L40" s="28"/>
      <c r="M40" s="8" t="s">
        <v>23</v>
      </c>
      <c r="N40" s="9">
        <v>63.57</v>
      </c>
    </row>
    <row r="41" spans="1:14" ht="12.95" customHeight="1" x14ac:dyDescent="0.2">
      <c r="A41" s="5">
        <v>3.97</v>
      </c>
      <c r="B41" s="5">
        <v>10</v>
      </c>
      <c r="C41" s="5">
        <v>32.61</v>
      </c>
      <c r="D41" s="5">
        <v>252</v>
      </c>
      <c r="E41" s="6" t="s">
        <v>44</v>
      </c>
      <c r="F41" s="28" t="s">
        <v>45</v>
      </c>
      <c r="G41" s="28"/>
      <c r="H41" s="28"/>
      <c r="I41" s="28"/>
      <c r="J41" s="28"/>
      <c r="K41" s="28"/>
      <c r="L41" s="28"/>
      <c r="M41" s="8" t="s">
        <v>34</v>
      </c>
      <c r="N41" s="9">
        <v>28.22</v>
      </c>
    </row>
    <row r="42" spans="1:14" ht="12.95" customHeight="1" x14ac:dyDescent="0.2">
      <c r="A42" s="5">
        <v>0.48</v>
      </c>
      <c r="B42" s="5"/>
      <c r="C42" s="5">
        <v>6</v>
      </c>
      <c r="D42" s="5">
        <v>33</v>
      </c>
      <c r="E42" s="6">
        <v>836</v>
      </c>
      <c r="F42" s="28" t="s">
        <v>106</v>
      </c>
      <c r="G42" s="28"/>
      <c r="H42" s="28"/>
      <c r="I42" s="28"/>
      <c r="J42" s="28"/>
      <c r="K42" s="28"/>
      <c r="L42" s="28"/>
      <c r="M42" s="8" t="s">
        <v>46</v>
      </c>
      <c r="N42" s="9">
        <v>16.100000000000001</v>
      </c>
    </row>
    <row r="43" spans="1:14" ht="12.95" customHeight="1" x14ac:dyDescent="0.2">
      <c r="A43" s="5">
        <v>0.1</v>
      </c>
      <c r="B43" s="5"/>
      <c r="C43" s="5">
        <v>16</v>
      </c>
      <c r="D43" s="5">
        <v>60.2</v>
      </c>
      <c r="E43" s="6" t="s">
        <v>47</v>
      </c>
      <c r="F43" s="28" t="s">
        <v>48</v>
      </c>
      <c r="G43" s="28"/>
      <c r="H43" s="28"/>
      <c r="I43" s="28"/>
      <c r="J43" s="28"/>
      <c r="K43" s="28"/>
      <c r="L43" s="28"/>
      <c r="M43" s="8" t="s">
        <v>17</v>
      </c>
      <c r="N43" s="9">
        <v>6</v>
      </c>
    </row>
    <row r="44" spans="1:14" ht="12.95" customHeight="1" x14ac:dyDescent="0.2">
      <c r="A44" s="5">
        <v>1.5</v>
      </c>
      <c r="B44" s="5">
        <v>1</v>
      </c>
      <c r="C44" s="5">
        <v>12.5</v>
      </c>
      <c r="D44" s="5">
        <v>78.2</v>
      </c>
      <c r="E44" s="6" t="s">
        <v>18</v>
      </c>
      <c r="F44" s="28" t="s">
        <v>19</v>
      </c>
      <c r="G44" s="28"/>
      <c r="H44" s="28"/>
      <c r="I44" s="28"/>
      <c r="J44" s="28"/>
      <c r="K44" s="28"/>
      <c r="L44" s="28"/>
      <c r="M44" s="8" t="s">
        <v>20</v>
      </c>
      <c r="N44" s="9">
        <v>5.1100000000000003</v>
      </c>
    </row>
    <row r="45" spans="1:14" ht="12.95" customHeight="1" x14ac:dyDescent="0.2">
      <c r="A45" s="21"/>
      <c r="B45" s="22"/>
      <c r="C45" s="22"/>
      <c r="D45" s="22"/>
      <c r="E45" s="23"/>
      <c r="F45" s="18"/>
      <c r="G45" s="19"/>
      <c r="H45" s="19"/>
      <c r="I45" s="19"/>
      <c r="J45" s="19"/>
      <c r="K45" s="19"/>
      <c r="L45" s="20"/>
      <c r="M45" s="8"/>
      <c r="N45" s="16">
        <f>SUM(N39:N44)</f>
        <v>118.99999999999999</v>
      </c>
    </row>
    <row r="46" spans="1:14" ht="12.95" customHeight="1" x14ac:dyDescent="0.2">
      <c r="A46" s="5"/>
      <c r="B46" s="5"/>
      <c r="C46" s="5"/>
      <c r="D46" s="5"/>
      <c r="E46" s="6"/>
      <c r="F46" s="17" t="s">
        <v>114</v>
      </c>
      <c r="G46" s="17"/>
      <c r="H46" s="17"/>
      <c r="I46" s="17"/>
      <c r="J46" s="17"/>
      <c r="K46" s="17"/>
      <c r="L46" s="17"/>
      <c r="M46" s="8"/>
      <c r="N46" s="9"/>
    </row>
    <row r="47" spans="1:14" ht="12.95" customHeight="1" x14ac:dyDescent="0.2">
      <c r="A47" s="5">
        <v>2.37</v>
      </c>
      <c r="B47" s="5">
        <v>5</v>
      </c>
      <c r="C47" s="5">
        <v>20.010000000000002</v>
      </c>
      <c r="D47" s="5">
        <v>137.80000000000001</v>
      </c>
      <c r="E47" s="6">
        <v>115.03</v>
      </c>
      <c r="F47" s="28" t="s">
        <v>112</v>
      </c>
      <c r="G47" s="28"/>
      <c r="H47" s="28"/>
      <c r="I47" s="28"/>
      <c r="J47" s="28"/>
      <c r="K47" s="28"/>
      <c r="L47" s="28"/>
      <c r="M47" s="8" t="s">
        <v>26</v>
      </c>
      <c r="N47" s="9">
        <v>26.09</v>
      </c>
    </row>
    <row r="48" spans="1:14" ht="12.95" customHeight="1" x14ac:dyDescent="0.2">
      <c r="A48" s="5">
        <v>2.29</v>
      </c>
      <c r="B48" s="5">
        <v>2</v>
      </c>
      <c r="C48" s="5">
        <v>0.09</v>
      </c>
      <c r="D48" s="5">
        <v>23.6</v>
      </c>
      <c r="E48" s="6" t="s">
        <v>27</v>
      </c>
      <c r="F48" s="28" t="s">
        <v>28</v>
      </c>
      <c r="G48" s="28"/>
      <c r="H48" s="28"/>
      <c r="I48" s="28"/>
      <c r="J48" s="28"/>
      <c r="K48" s="28"/>
      <c r="L48" s="28"/>
      <c r="M48" s="8" t="s">
        <v>29</v>
      </c>
      <c r="N48" s="9">
        <v>19.72</v>
      </c>
    </row>
    <row r="49" spans="1:14" ht="12.95" customHeight="1" x14ac:dyDescent="0.2">
      <c r="A49" s="5">
        <v>11.2</v>
      </c>
      <c r="B49" s="5">
        <v>28</v>
      </c>
      <c r="C49" s="5">
        <v>3.86</v>
      </c>
      <c r="D49" s="5">
        <v>240.2</v>
      </c>
      <c r="E49" s="6" t="s">
        <v>50</v>
      </c>
      <c r="F49" s="28" t="s">
        <v>98</v>
      </c>
      <c r="G49" s="28"/>
      <c r="H49" s="28"/>
      <c r="I49" s="28"/>
      <c r="J49" s="28"/>
      <c r="K49" s="28"/>
      <c r="L49" s="28"/>
      <c r="M49" s="8" t="s">
        <v>23</v>
      </c>
      <c r="N49" s="9">
        <v>92.67</v>
      </c>
    </row>
    <row r="50" spans="1:14" ht="12.95" customHeight="1" x14ac:dyDescent="0.2">
      <c r="A50" s="5">
        <v>4.59</v>
      </c>
      <c r="B50" s="5">
        <v>7</v>
      </c>
      <c r="C50" s="5">
        <v>48.03</v>
      </c>
      <c r="D50" s="5">
        <v>273.2</v>
      </c>
      <c r="E50" s="6" t="s">
        <v>51</v>
      </c>
      <c r="F50" s="28" t="s">
        <v>52</v>
      </c>
      <c r="G50" s="28"/>
      <c r="H50" s="28"/>
      <c r="I50" s="28"/>
      <c r="J50" s="28"/>
      <c r="K50" s="28"/>
      <c r="L50" s="28"/>
      <c r="M50" s="8" t="s">
        <v>34</v>
      </c>
      <c r="N50" s="9">
        <v>25.77</v>
      </c>
    </row>
    <row r="51" spans="1:14" ht="12.95" customHeight="1" x14ac:dyDescent="0.2">
      <c r="A51" s="5">
        <v>0.35</v>
      </c>
      <c r="B51" s="5"/>
      <c r="C51" s="5">
        <v>24.36</v>
      </c>
      <c r="D51" s="5">
        <v>101.7</v>
      </c>
      <c r="E51" s="6" t="s">
        <v>53</v>
      </c>
      <c r="F51" s="28" t="s">
        <v>54</v>
      </c>
      <c r="G51" s="28"/>
      <c r="H51" s="28"/>
      <c r="I51" s="28"/>
      <c r="J51" s="28"/>
      <c r="K51" s="28"/>
      <c r="L51" s="28"/>
      <c r="M51" s="8" t="s">
        <v>17</v>
      </c>
      <c r="N51" s="9">
        <v>6.31</v>
      </c>
    </row>
    <row r="52" spans="1:14" ht="12.95" customHeight="1" x14ac:dyDescent="0.2">
      <c r="A52" s="5">
        <v>3.21</v>
      </c>
      <c r="B52" s="5">
        <v>1</v>
      </c>
      <c r="C52" s="5">
        <v>16.05</v>
      </c>
      <c r="D52" s="5">
        <v>85.2</v>
      </c>
      <c r="E52" s="6" t="s">
        <v>37</v>
      </c>
      <c r="F52" s="28" t="s">
        <v>38</v>
      </c>
      <c r="G52" s="28"/>
      <c r="H52" s="28"/>
      <c r="I52" s="28"/>
      <c r="J52" s="28"/>
      <c r="K52" s="28"/>
      <c r="L52" s="28"/>
      <c r="M52" s="8" t="s">
        <v>20</v>
      </c>
      <c r="N52" s="9">
        <v>3.42</v>
      </c>
    </row>
    <row r="53" spans="1:14" ht="12.95" customHeight="1" x14ac:dyDescent="0.2">
      <c r="A53" s="5">
        <v>2.5499999999999998</v>
      </c>
      <c r="B53" s="5">
        <v>1</v>
      </c>
      <c r="C53" s="5">
        <v>14.55</v>
      </c>
      <c r="D53" s="5">
        <v>80.7</v>
      </c>
      <c r="E53" s="6" t="s">
        <v>39</v>
      </c>
      <c r="F53" s="28" t="s">
        <v>40</v>
      </c>
      <c r="G53" s="28"/>
      <c r="H53" s="28"/>
      <c r="I53" s="28"/>
      <c r="J53" s="28"/>
      <c r="K53" s="28"/>
      <c r="L53" s="28"/>
      <c r="M53" s="8" t="s">
        <v>20</v>
      </c>
      <c r="N53" s="9">
        <v>3.69</v>
      </c>
    </row>
    <row r="54" spans="1:14" ht="12.95" customHeight="1" x14ac:dyDescent="0.2">
      <c r="A54" s="5"/>
      <c r="B54" s="5"/>
      <c r="C54" s="5"/>
      <c r="D54" s="5"/>
      <c r="E54" s="6"/>
      <c r="F54" s="18"/>
      <c r="G54" s="19"/>
      <c r="H54" s="19"/>
      <c r="I54" s="19"/>
      <c r="J54" s="19"/>
      <c r="K54" s="19"/>
      <c r="L54" s="20"/>
      <c r="M54" s="8"/>
      <c r="N54" s="16">
        <f>SUM(N47:N53)</f>
        <v>177.67000000000002</v>
      </c>
    </row>
    <row r="55" spans="1:14" ht="12.95" customHeight="1" x14ac:dyDescent="0.2">
      <c r="A55" s="11">
        <f>SUM(A40:A53)</f>
        <v>51.08</v>
      </c>
      <c r="B55" s="11">
        <f>SUM(B40:B53)</f>
        <v>59</v>
      </c>
      <c r="C55" s="11">
        <f>SUM(C40:C53)</f>
        <v>201.8</v>
      </c>
      <c r="D55" s="12">
        <f>SUM(D40:D53)</f>
        <v>1512.9</v>
      </c>
      <c r="E55" s="7"/>
      <c r="F55" s="17" t="s">
        <v>115</v>
      </c>
      <c r="G55" s="29"/>
      <c r="H55" s="29"/>
      <c r="I55" s="29"/>
      <c r="J55" s="29"/>
      <c r="K55" s="29"/>
      <c r="L55" s="29"/>
      <c r="M55" s="13"/>
      <c r="N55" s="14">
        <f>SUM(N54+N45)</f>
        <v>296.67</v>
      </c>
    </row>
    <row r="56" spans="1:14" ht="11.1" customHeight="1" x14ac:dyDescent="0.2"/>
    <row r="57" spans="1:14" ht="15" customHeight="1" x14ac:dyDescent="0.2">
      <c r="A57" s="3" t="s">
        <v>41</v>
      </c>
    </row>
    <row r="58" spans="1:14" ht="12.95" customHeight="1" x14ac:dyDescent="0.2">
      <c r="A58" s="24"/>
      <c r="B58" s="24"/>
    </row>
    <row r="59" spans="1:14" s="1" customFormat="1" ht="11.1" customHeight="1" x14ac:dyDescent="0.2"/>
    <row r="60" spans="1:14" s="1" customFormat="1" ht="66" customHeight="1" x14ac:dyDescent="0.2">
      <c r="N60" s="2" t="s">
        <v>0</v>
      </c>
    </row>
    <row r="61" spans="1:14" ht="12.95" customHeight="1" x14ac:dyDescent="0.2">
      <c r="A61" s="3" t="s">
        <v>1</v>
      </c>
      <c r="N61" s="2" t="s">
        <v>2</v>
      </c>
    </row>
    <row r="62" spans="1:14" ht="12.95" customHeight="1" x14ac:dyDescent="0.2">
      <c r="A62" s="3" t="s">
        <v>3</v>
      </c>
      <c r="N62" s="2" t="s">
        <v>95</v>
      </c>
    </row>
    <row r="63" spans="1:14" s="1" customFormat="1" ht="15.95" customHeight="1" x14ac:dyDescent="0.2">
      <c r="A63" s="24"/>
      <c r="B63" s="24"/>
      <c r="N63" s="2" t="s">
        <v>96</v>
      </c>
    </row>
    <row r="64" spans="1:14" s="1" customFormat="1" ht="30.95" customHeight="1" x14ac:dyDescent="0.2"/>
    <row r="65" spans="1:14" ht="12.95" customHeight="1" x14ac:dyDescent="0.2">
      <c r="A65" s="25" t="s">
        <v>119</v>
      </c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2.95" customHeight="1" x14ac:dyDescent="0.2">
      <c r="A66" s="4" t="s">
        <v>4</v>
      </c>
      <c r="B66" s="4" t="s">
        <v>5</v>
      </c>
      <c r="C66" s="4" t="s">
        <v>6</v>
      </c>
      <c r="D66" s="4" t="s">
        <v>7</v>
      </c>
      <c r="E66" s="4" t="s">
        <v>8</v>
      </c>
      <c r="F66" s="26" t="s">
        <v>9</v>
      </c>
      <c r="G66" s="26"/>
      <c r="H66" s="26"/>
      <c r="I66" s="26"/>
      <c r="J66" s="26"/>
      <c r="K66" s="26"/>
      <c r="L66" s="26"/>
      <c r="M66" s="4" t="s">
        <v>10</v>
      </c>
      <c r="N66" s="4" t="s">
        <v>11</v>
      </c>
    </row>
    <row r="67" spans="1:14" ht="1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" customHeight="1" x14ac:dyDescent="0.25">
      <c r="A68" s="27" t="s">
        <v>12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" customHeight="1" x14ac:dyDescent="0.25">
      <c r="A69" s="15"/>
      <c r="B69" s="15"/>
      <c r="C69" s="15"/>
      <c r="D69" s="15"/>
      <c r="E69" s="15"/>
      <c r="F69" s="17" t="s">
        <v>113</v>
      </c>
      <c r="G69" s="17"/>
      <c r="H69" s="17"/>
      <c r="I69" s="17"/>
      <c r="J69" s="17"/>
      <c r="K69" s="17"/>
      <c r="L69" s="17"/>
      <c r="M69" s="15"/>
      <c r="N69" s="15"/>
    </row>
    <row r="70" spans="1:14" ht="12.95" customHeight="1" x14ac:dyDescent="0.2">
      <c r="A70" s="5">
        <v>9.61</v>
      </c>
      <c r="B70" s="5">
        <v>8</v>
      </c>
      <c r="C70" s="5">
        <v>11.07</v>
      </c>
      <c r="D70" s="5">
        <v>190.9</v>
      </c>
      <c r="E70" s="6" t="s">
        <v>55</v>
      </c>
      <c r="F70" s="28" t="s">
        <v>56</v>
      </c>
      <c r="G70" s="28"/>
      <c r="H70" s="28"/>
      <c r="I70" s="28"/>
      <c r="J70" s="28"/>
      <c r="K70" s="28"/>
      <c r="L70" s="28"/>
      <c r="M70" s="8" t="s">
        <v>57</v>
      </c>
      <c r="N70" s="9">
        <v>57.42</v>
      </c>
    </row>
    <row r="71" spans="1:14" ht="12.95" customHeight="1" x14ac:dyDescent="0.2">
      <c r="A71" s="10">
        <v>0</v>
      </c>
      <c r="B71" s="10">
        <v>0</v>
      </c>
      <c r="C71" s="5">
        <v>24</v>
      </c>
      <c r="D71" s="5">
        <v>95</v>
      </c>
      <c r="E71" s="6" t="s">
        <v>58</v>
      </c>
      <c r="F71" s="28" t="s">
        <v>59</v>
      </c>
      <c r="G71" s="28"/>
      <c r="H71" s="28"/>
      <c r="I71" s="28"/>
      <c r="J71" s="28"/>
      <c r="K71" s="28"/>
      <c r="L71" s="28"/>
      <c r="M71" s="8" t="s">
        <v>17</v>
      </c>
      <c r="N71" s="9">
        <v>20.91</v>
      </c>
    </row>
    <row r="72" spans="1:14" ht="12.95" customHeight="1" x14ac:dyDescent="0.2">
      <c r="A72" s="5">
        <v>1</v>
      </c>
      <c r="B72" s="5">
        <v>1</v>
      </c>
      <c r="C72" s="5">
        <v>8.33</v>
      </c>
      <c r="D72" s="5">
        <v>52.2</v>
      </c>
      <c r="E72" s="6" t="s">
        <v>18</v>
      </c>
      <c r="F72" s="28" t="s">
        <v>19</v>
      </c>
      <c r="G72" s="28"/>
      <c r="H72" s="28"/>
      <c r="I72" s="28"/>
      <c r="J72" s="28"/>
      <c r="K72" s="28"/>
      <c r="L72" s="28"/>
      <c r="M72" s="8" t="s">
        <v>60</v>
      </c>
      <c r="N72" s="9">
        <v>3.41</v>
      </c>
    </row>
    <row r="73" spans="1:14" ht="12.95" customHeight="1" x14ac:dyDescent="0.2">
      <c r="A73" s="5">
        <v>7.55</v>
      </c>
      <c r="B73" s="5">
        <v>12</v>
      </c>
      <c r="C73" s="5">
        <v>61.85</v>
      </c>
      <c r="D73" s="5">
        <v>394</v>
      </c>
      <c r="E73" s="6" t="s">
        <v>61</v>
      </c>
      <c r="F73" s="28" t="s">
        <v>62</v>
      </c>
      <c r="G73" s="28"/>
      <c r="H73" s="28"/>
      <c r="I73" s="28"/>
      <c r="J73" s="28"/>
      <c r="K73" s="28"/>
      <c r="L73" s="28"/>
      <c r="M73" s="8" t="s">
        <v>23</v>
      </c>
      <c r="N73" s="9">
        <v>11.26</v>
      </c>
    </row>
    <row r="74" spans="1:14" ht="12.95" customHeight="1" x14ac:dyDescent="0.2">
      <c r="A74" s="5">
        <v>0.4</v>
      </c>
      <c r="B74" s="5"/>
      <c r="C74" s="5">
        <v>9.8000000000000007</v>
      </c>
      <c r="D74" s="5">
        <v>73.3</v>
      </c>
      <c r="E74" s="6" t="s">
        <v>21</v>
      </c>
      <c r="F74" s="28" t="s">
        <v>22</v>
      </c>
      <c r="G74" s="28"/>
      <c r="H74" s="28"/>
      <c r="I74" s="28"/>
      <c r="J74" s="28"/>
      <c r="K74" s="28"/>
      <c r="L74" s="28"/>
      <c r="M74" s="8" t="s">
        <v>23</v>
      </c>
      <c r="N74" s="9">
        <v>26</v>
      </c>
    </row>
    <row r="75" spans="1:14" ht="12.95" customHeight="1" x14ac:dyDescent="0.2">
      <c r="A75" s="21"/>
      <c r="B75" s="22"/>
      <c r="C75" s="22"/>
      <c r="D75" s="22"/>
      <c r="E75" s="23"/>
      <c r="F75" s="18"/>
      <c r="G75" s="19"/>
      <c r="H75" s="19"/>
      <c r="I75" s="19"/>
      <c r="J75" s="19"/>
      <c r="K75" s="19"/>
      <c r="L75" s="20"/>
      <c r="M75" s="8"/>
      <c r="N75" s="16">
        <f>SUM(N69:N74)</f>
        <v>119</v>
      </c>
    </row>
    <row r="76" spans="1:14" ht="12.95" customHeight="1" x14ac:dyDescent="0.2">
      <c r="A76" s="5"/>
      <c r="B76" s="5"/>
      <c r="C76" s="5"/>
      <c r="D76" s="5"/>
      <c r="E76" s="6"/>
      <c r="F76" s="17" t="s">
        <v>114</v>
      </c>
      <c r="G76" s="17"/>
      <c r="H76" s="17"/>
      <c r="I76" s="17"/>
      <c r="J76" s="17"/>
      <c r="K76" s="17"/>
      <c r="L76" s="17"/>
      <c r="M76" s="8"/>
      <c r="N76" s="9"/>
    </row>
    <row r="77" spans="1:14" ht="12.95" customHeight="1" x14ac:dyDescent="0.2">
      <c r="A77" s="5">
        <v>0.4</v>
      </c>
      <c r="B77" s="5">
        <v>1</v>
      </c>
      <c r="C77" s="5">
        <v>2.64</v>
      </c>
      <c r="D77" s="5">
        <v>20.8</v>
      </c>
      <c r="E77" s="6" t="s">
        <v>63</v>
      </c>
      <c r="F77" s="28" t="s">
        <v>116</v>
      </c>
      <c r="G77" s="28"/>
      <c r="H77" s="28"/>
      <c r="I77" s="28"/>
      <c r="J77" s="28"/>
      <c r="K77" s="28"/>
      <c r="L77" s="28"/>
      <c r="M77" s="8" t="s">
        <v>26</v>
      </c>
      <c r="N77" s="9">
        <v>39.97</v>
      </c>
    </row>
    <row r="78" spans="1:14" ht="12.95" customHeight="1" x14ac:dyDescent="0.2">
      <c r="A78" s="5">
        <v>2.29</v>
      </c>
      <c r="B78" s="5">
        <v>2</v>
      </c>
      <c r="C78" s="5">
        <v>0.09</v>
      </c>
      <c r="D78" s="5">
        <v>23.6</v>
      </c>
      <c r="E78" s="6" t="s">
        <v>27</v>
      </c>
      <c r="F78" s="28" t="s">
        <v>28</v>
      </c>
      <c r="G78" s="28"/>
      <c r="H78" s="28"/>
      <c r="I78" s="28"/>
      <c r="J78" s="28"/>
      <c r="K78" s="28"/>
      <c r="L78" s="28"/>
      <c r="M78" s="8" t="s">
        <v>29</v>
      </c>
      <c r="N78" s="9">
        <v>19.72</v>
      </c>
    </row>
    <row r="79" spans="1:14" ht="12.95" customHeight="1" x14ac:dyDescent="0.2">
      <c r="A79" s="5">
        <v>16.53</v>
      </c>
      <c r="B79" s="5">
        <v>30</v>
      </c>
      <c r="C79" s="5">
        <v>28.43</v>
      </c>
      <c r="D79" s="5">
        <v>453.6</v>
      </c>
      <c r="E79" s="6" t="s">
        <v>64</v>
      </c>
      <c r="F79" s="28" t="s">
        <v>99</v>
      </c>
      <c r="G79" s="28"/>
      <c r="H79" s="28"/>
      <c r="I79" s="28"/>
      <c r="J79" s="28"/>
      <c r="K79" s="28"/>
      <c r="L79" s="28"/>
      <c r="M79" s="8" t="s">
        <v>26</v>
      </c>
      <c r="N79" s="9">
        <v>101.17</v>
      </c>
    </row>
    <row r="80" spans="1:14" ht="12.95" customHeight="1" x14ac:dyDescent="0.2">
      <c r="A80" s="5">
        <v>0.16</v>
      </c>
      <c r="B80" s="5"/>
      <c r="C80" s="5">
        <v>23.88</v>
      </c>
      <c r="D80" s="5">
        <v>99.1</v>
      </c>
      <c r="E80" s="6" t="s">
        <v>65</v>
      </c>
      <c r="F80" s="28" t="s">
        <v>66</v>
      </c>
      <c r="G80" s="28"/>
      <c r="H80" s="28"/>
      <c r="I80" s="28"/>
      <c r="J80" s="28"/>
      <c r="K80" s="28"/>
      <c r="L80" s="28"/>
      <c r="M80" s="8" t="s">
        <v>17</v>
      </c>
      <c r="N80" s="9">
        <v>9.6999999999999993</v>
      </c>
    </row>
    <row r="81" spans="1:14" ht="12.95" customHeight="1" x14ac:dyDescent="0.2">
      <c r="A81" s="5">
        <v>3.21</v>
      </c>
      <c r="B81" s="5">
        <v>1</v>
      </c>
      <c r="C81" s="5">
        <v>16.05</v>
      </c>
      <c r="D81" s="5">
        <v>85.2</v>
      </c>
      <c r="E81" s="6" t="s">
        <v>37</v>
      </c>
      <c r="F81" s="28" t="s">
        <v>38</v>
      </c>
      <c r="G81" s="28"/>
      <c r="H81" s="28"/>
      <c r="I81" s="28"/>
      <c r="J81" s="28"/>
      <c r="K81" s="28"/>
      <c r="L81" s="28"/>
      <c r="M81" s="8" t="s">
        <v>20</v>
      </c>
      <c r="N81" s="9">
        <v>3.42</v>
      </c>
    </row>
    <row r="82" spans="1:14" ht="12.95" customHeight="1" x14ac:dyDescent="0.2">
      <c r="A82" s="5">
        <v>2.5499999999999998</v>
      </c>
      <c r="B82" s="5">
        <v>1</v>
      </c>
      <c r="C82" s="5">
        <v>14.55</v>
      </c>
      <c r="D82" s="5">
        <v>80.7</v>
      </c>
      <c r="E82" s="6" t="s">
        <v>39</v>
      </c>
      <c r="F82" s="28" t="s">
        <v>40</v>
      </c>
      <c r="G82" s="28"/>
      <c r="H82" s="28"/>
      <c r="I82" s="28"/>
      <c r="J82" s="28"/>
      <c r="K82" s="28"/>
      <c r="L82" s="28"/>
      <c r="M82" s="8" t="s">
        <v>20</v>
      </c>
      <c r="N82" s="9">
        <v>3.69</v>
      </c>
    </row>
    <row r="83" spans="1:14" ht="12.95" customHeight="1" x14ac:dyDescent="0.2">
      <c r="A83" s="5"/>
      <c r="B83" s="5"/>
      <c r="C83" s="5"/>
      <c r="D83" s="5"/>
      <c r="E83" s="6"/>
      <c r="F83" s="18"/>
      <c r="G83" s="19"/>
      <c r="H83" s="19"/>
      <c r="I83" s="19"/>
      <c r="J83" s="19"/>
      <c r="K83" s="19"/>
      <c r="L83" s="20"/>
      <c r="M83" s="8"/>
      <c r="N83" s="16">
        <f>SUM(N76:N82)</f>
        <v>177.67</v>
      </c>
    </row>
    <row r="84" spans="1:14" ht="12.95" customHeight="1" x14ac:dyDescent="0.2">
      <c r="A84" s="11">
        <f>SUM(A70:A82)</f>
        <v>43.699999999999996</v>
      </c>
      <c r="B84" s="11">
        <f>SUM(B70:B82)</f>
        <v>56</v>
      </c>
      <c r="C84" s="11">
        <f>SUM(C70:C82)</f>
        <v>200.69000000000003</v>
      </c>
      <c r="D84" s="12">
        <f>SUM(D70:D82)</f>
        <v>1568.3999999999999</v>
      </c>
      <c r="E84" s="7"/>
      <c r="F84" s="17" t="s">
        <v>115</v>
      </c>
      <c r="G84" s="29"/>
      <c r="H84" s="29"/>
      <c r="I84" s="29"/>
      <c r="J84" s="29"/>
      <c r="K84" s="29"/>
      <c r="L84" s="29"/>
      <c r="M84" s="13"/>
      <c r="N84" s="14">
        <f>SUM(N83+N75)</f>
        <v>296.66999999999996</v>
      </c>
    </row>
    <row r="85" spans="1:14" ht="11.1" customHeight="1" x14ac:dyDescent="0.2"/>
    <row r="86" spans="1:14" ht="15" customHeight="1" x14ac:dyDescent="0.2">
      <c r="A86" s="3" t="s">
        <v>41</v>
      </c>
    </row>
    <row r="87" spans="1:14" ht="12.95" customHeight="1" x14ac:dyDescent="0.2">
      <c r="A87" s="24"/>
      <c r="B87" s="24"/>
    </row>
    <row r="88" spans="1:14" s="1" customFormat="1" ht="11.1" customHeight="1" x14ac:dyDescent="0.2"/>
    <row r="89" spans="1:14" s="1" customFormat="1" ht="66" customHeight="1" x14ac:dyDescent="0.2">
      <c r="N89" s="2" t="s">
        <v>0</v>
      </c>
    </row>
    <row r="90" spans="1:14" ht="12.95" customHeight="1" x14ac:dyDescent="0.2">
      <c r="A90" s="3" t="s">
        <v>1</v>
      </c>
      <c r="N90" s="2" t="s">
        <v>2</v>
      </c>
    </row>
    <row r="91" spans="1:14" ht="12.95" customHeight="1" x14ac:dyDescent="0.2">
      <c r="A91" s="3" t="s">
        <v>3</v>
      </c>
      <c r="N91" s="2" t="s">
        <v>95</v>
      </c>
    </row>
    <row r="92" spans="1:14" s="1" customFormat="1" ht="15.95" customHeight="1" x14ac:dyDescent="0.2">
      <c r="A92" s="24"/>
      <c r="B92" s="24"/>
      <c r="N92" s="2" t="s">
        <v>96</v>
      </c>
    </row>
    <row r="93" spans="1:14" s="1" customFormat="1" ht="30.95" customHeight="1" x14ac:dyDescent="0.2"/>
    <row r="94" spans="1:14" ht="12.95" customHeight="1" x14ac:dyDescent="0.2">
      <c r="A94" s="25" t="s">
        <v>120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spans="1:14" ht="12.95" customHeight="1" x14ac:dyDescent="0.2">
      <c r="A95" s="4" t="s">
        <v>4</v>
      </c>
      <c r="B95" s="4" t="s">
        <v>5</v>
      </c>
      <c r="C95" s="4" t="s">
        <v>6</v>
      </c>
      <c r="D95" s="4" t="s">
        <v>7</v>
      </c>
      <c r="E95" s="4" t="s">
        <v>8</v>
      </c>
      <c r="F95" s="26" t="s">
        <v>9</v>
      </c>
      <c r="G95" s="26"/>
      <c r="H95" s="26"/>
      <c r="I95" s="26"/>
      <c r="J95" s="26"/>
      <c r="K95" s="26"/>
      <c r="L95" s="26"/>
      <c r="M95" s="4" t="s">
        <v>10</v>
      </c>
      <c r="N95" s="4" t="s">
        <v>11</v>
      </c>
    </row>
    <row r="96" spans="1:14" ht="1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" customHeight="1" x14ac:dyDescent="0.25">
      <c r="A97" s="27" t="s">
        <v>12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" customHeight="1" x14ac:dyDescent="0.25">
      <c r="A98" s="15"/>
      <c r="B98" s="15"/>
      <c r="C98" s="15"/>
      <c r="D98" s="15"/>
      <c r="E98" s="15"/>
      <c r="F98" s="17" t="s">
        <v>113</v>
      </c>
      <c r="G98" s="17"/>
      <c r="H98" s="17"/>
      <c r="I98" s="17"/>
      <c r="J98" s="17"/>
      <c r="K98" s="17"/>
      <c r="L98" s="17"/>
      <c r="M98" s="15"/>
      <c r="N98" s="15"/>
    </row>
    <row r="99" spans="1:14" ht="12.95" customHeight="1" x14ac:dyDescent="0.2">
      <c r="A99" s="5">
        <v>7.91</v>
      </c>
      <c r="B99" s="5">
        <v>7</v>
      </c>
      <c r="C99" s="5">
        <v>39.369999999999997</v>
      </c>
      <c r="D99" s="5">
        <v>266.89999999999998</v>
      </c>
      <c r="E99" s="6" t="s">
        <v>67</v>
      </c>
      <c r="F99" s="28" t="s">
        <v>101</v>
      </c>
      <c r="G99" s="28"/>
      <c r="H99" s="28"/>
      <c r="I99" s="28"/>
      <c r="J99" s="28"/>
      <c r="K99" s="28"/>
      <c r="L99" s="28"/>
      <c r="M99" s="8" t="s">
        <v>15</v>
      </c>
      <c r="N99" s="9">
        <v>52.35</v>
      </c>
    </row>
    <row r="100" spans="1:14" ht="12.95" customHeight="1" x14ac:dyDescent="0.2">
      <c r="A100" s="5">
        <v>2.5099999999999998</v>
      </c>
      <c r="B100" s="5">
        <v>2</v>
      </c>
      <c r="C100" s="5">
        <v>4.4000000000000004</v>
      </c>
      <c r="D100" s="5">
        <v>132</v>
      </c>
      <c r="E100" s="6" t="s">
        <v>68</v>
      </c>
      <c r="F100" s="28" t="s">
        <v>69</v>
      </c>
      <c r="G100" s="28"/>
      <c r="H100" s="28"/>
      <c r="I100" s="28"/>
      <c r="J100" s="28"/>
      <c r="K100" s="28"/>
      <c r="L100" s="28"/>
      <c r="M100" s="8" t="s">
        <v>70</v>
      </c>
      <c r="N100" s="9">
        <v>54.87</v>
      </c>
    </row>
    <row r="101" spans="1:14" ht="12.95" customHeight="1" x14ac:dyDescent="0.2">
      <c r="A101" s="5">
        <v>0.06</v>
      </c>
      <c r="B101" s="5"/>
      <c r="C101" s="5">
        <v>15.16</v>
      </c>
      <c r="D101" s="5">
        <v>59.9</v>
      </c>
      <c r="E101" s="6" t="s">
        <v>71</v>
      </c>
      <c r="F101" s="28" t="s">
        <v>100</v>
      </c>
      <c r="G101" s="28"/>
      <c r="H101" s="28"/>
      <c r="I101" s="28"/>
      <c r="J101" s="28"/>
      <c r="K101" s="28"/>
      <c r="L101" s="28"/>
      <c r="M101" s="8" t="s">
        <v>17</v>
      </c>
      <c r="N101" s="9">
        <v>6.67</v>
      </c>
    </row>
    <row r="102" spans="1:14" ht="12.95" customHeight="1" x14ac:dyDescent="0.2">
      <c r="A102" s="5">
        <v>1.5</v>
      </c>
      <c r="B102" s="5">
        <v>1</v>
      </c>
      <c r="C102" s="5">
        <v>12.5</v>
      </c>
      <c r="D102" s="5">
        <v>78.2</v>
      </c>
      <c r="E102" s="6" t="s">
        <v>18</v>
      </c>
      <c r="F102" s="28" t="s">
        <v>19</v>
      </c>
      <c r="G102" s="28"/>
      <c r="H102" s="28"/>
      <c r="I102" s="28"/>
      <c r="J102" s="28"/>
      <c r="K102" s="28"/>
      <c r="L102" s="28"/>
      <c r="M102" s="8" t="s">
        <v>20</v>
      </c>
      <c r="N102" s="9">
        <v>5.1100000000000003</v>
      </c>
    </row>
    <row r="103" spans="1:14" ht="12.95" customHeight="1" x14ac:dyDescent="0.2">
      <c r="A103" s="21"/>
      <c r="B103" s="22"/>
      <c r="C103" s="22"/>
      <c r="D103" s="22"/>
      <c r="E103" s="23"/>
      <c r="F103" s="18"/>
      <c r="G103" s="19"/>
      <c r="H103" s="19"/>
      <c r="I103" s="19"/>
      <c r="J103" s="19"/>
      <c r="K103" s="19"/>
      <c r="L103" s="20"/>
      <c r="M103" s="8"/>
      <c r="N103" s="16">
        <f>SUM(N97:N102)</f>
        <v>119</v>
      </c>
    </row>
    <row r="104" spans="1:14" ht="12.95" customHeight="1" x14ac:dyDescent="0.2">
      <c r="A104" s="5"/>
      <c r="B104" s="5"/>
      <c r="C104" s="5"/>
      <c r="D104" s="5"/>
      <c r="E104" s="6"/>
      <c r="F104" s="17" t="s">
        <v>114</v>
      </c>
      <c r="G104" s="17"/>
      <c r="H104" s="17"/>
      <c r="I104" s="17"/>
      <c r="J104" s="17"/>
      <c r="K104" s="17"/>
      <c r="L104" s="17"/>
      <c r="M104" s="8"/>
      <c r="N104" s="9"/>
    </row>
    <row r="105" spans="1:14" ht="12.95" customHeight="1" x14ac:dyDescent="0.2">
      <c r="A105" s="5">
        <v>5.88</v>
      </c>
      <c r="B105" s="5">
        <v>6</v>
      </c>
      <c r="C105" s="5">
        <v>12.65</v>
      </c>
      <c r="D105" s="5">
        <v>138</v>
      </c>
      <c r="E105" s="6" t="s">
        <v>72</v>
      </c>
      <c r="F105" s="28" t="s">
        <v>102</v>
      </c>
      <c r="G105" s="28"/>
      <c r="H105" s="28"/>
      <c r="I105" s="28"/>
      <c r="J105" s="28"/>
      <c r="K105" s="28"/>
      <c r="L105" s="28"/>
      <c r="M105" s="8" t="s">
        <v>26</v>
      </c>
      <c r="N105" s="9">
        <v>27.38</v>
      </c>
    </row>
    <row r="106" spans="1:14" ht="12.95" customHeight="1" x14ac:dyDescent="0.2">
      <c r="A106" s="5">
        <v>2.29</v>
      </c>
      <c r="B106" s="5">
        <v>2</v>
      </c>
      <c r="C106" s="5">
        <v>0.09</v>
      </c>
      <c r="D106" s="5">
        <v>23.6</v>
      </c>
      <c r="E106" s="6" t="s">
        <v>27</v>
      </c>
      <c r="F106" s="28" t="s">
        <v>28</v>
      </c>
      <c r="G106" s="28"/>
      <c r="H106" s="28"/>
      <c r="I106" s="28"/>
      <c r="J106" s="28"/>
      <c r="K106" s="28"/>
      <c r="L106" s="28"/>
      <c r="M106" s="8" t="s">
        <v>29</v>
      </c>
      <c r="N106" s="9">
        <v>19.72</v>
      </c>
    </row>
    <row r="107" spans="1:14" ht="12.95" customHeight="1" x14ac:dyDescent="0.2">
      <c r="A107" s="5">
        <v>7.77</v>
      </c>
      <c r="B107" s="5">
        <v>4</v>
      </c>
      <c r="C107" s="5">
        <v>46.45</v>
      </c>
      <c r="D107" s="5">
        <v>255.3</v>
      </c>
      <c r="E107" s="6" t="s">
        <v>73</v>
      </c>
      <c r="F107" s="28" t="s">
        <v>74</v>
      </c>
      <c r="G107" s="28"/>
      <c r="H107" s="28"/>
      <c r="I107" s="28"/>
      <c r="J107" s="28"/>
      <c r="K107" s="28"/>
      <c r="L107" s="28"/>
      <c r="M107" s="8" t="s">
        <v>34</v>
      </c>
      <c r="N107" s="9">
        <v>18.21</v>
      </c>
    </row>
    <row r="108" spans="1:14" ht="12.95" customHeight="1" x14ac:dyDescent="0.2">
      <c r="A108" s="5">
        <v>21.65</v>
      </c>
      <c r="B108" s="5">
        <v>5</v>
      </c>
      <c r="C108" s="5">
        <v>14.59</v>
      </c>
      <c r="D108" s="5">
        <v>199.5</v>
      </c>
      <c r="E108" s="6" t="s">
        <v>75</v>
      </c>
      <c r="F108" s="28" t="s">
        <v>76</v>
      </c>
      <c r="G108" s="28"/>
      <c r="H108" s="28"/>
      <c r="I108" s="28"/>
      <c r="J108" s="28"/>
      <c r="K108" s="28"/>
      <c r="L108" s="28"/>
      <c r="M108" s="8" t="s">
        <v>23</v>
      </c>
      <c r="N108" s="9">
        <v>84.39</v>
      </c>
    </row>
    <row r="109" spans="1:14" ht="12.95" customHeight="1" x14ac:dyDescent="0.2">
      <c r="A109" s="5">
        <v>0.7</v>
      </c>
      <c r="B109" s="5">
        <v>3</v>
      </c>
      <c r="C109" s="5">
        <v>3.37</v>
      </c>
      <c r="D109" s="5">
        <v>39.5</v>
      </c>
      <c r="E109" s="6" t="s">
        <v>77</v>
      </c>
      <c r="F109" s="28" t="s">
        <v>78</v>
      </c>
      <c r="G109" s="28"/>
      <c r="H109" s="28"/>
      <c r="I109" s="28"/>
      <c r="J109" s="28"/>
      <c r="K109" s="28"/>
      <c r="L109" s="28"/>
      <c r="M109" s="8" t="s">
        <v>79</v>
      </c>
      <c r="N109" s="9">
        <v>13.54</v>
      </c>
    </row>
    <row r="110" spans="1:14" ht="12.95" customHeight="1" x14ac:dyDescent="0.2">
      <c r="A110" s="5">
        <v>0.68</v>
      </c>
      <c r="B110" s="5"/>
      <c r="C110" s="5">
        <v>25.63</v>
      </c>
      <c r="D110" s="5">
        <v>120.6</v>
      </c>
      <c r="E110" s="6" t="s">
        <v>80</v>
      </c>
      <c r="F110" s="28" t="s">
        <v>81</v>
      </c>
      <c r="G110" s="28"/>
      <c r="H110" s="28"/>
      <c r="I110" s="28"/>
      <c r="J110" s="28"/>
      <c r="K110" s="28"/>
      <c r="L110" s="28"/>
      <c r="M110" s="8" t="s">
        <v>17</v>
      </c>
      <c r="N110" s="9">
        <v>9.69</v>
      </c>
    </row>
    <row r="111" spans="1:14" ht="12.95" customHeight="1" x14ac:dyDescent="0.2">
      <c r="A111" s="5">
        <v>2.14</v>
      </c>
      <c r="B111" s="5">
        <v>1</v>
      </c>
      <c r="C111" s="5">
        <v>10.7</v>
      </c>
      <c r="D111" s="5">
        <v>56.8</v>
      </c>
      <c r="E111" s="6" t="s">
        <v>37</v>
      </c>
      <c r="F111" s="28" t="s">
        <v>38</v>
      </c>
      <c r="G111" s="28"/>
      <c r="H111" s="28"/>
      <c r="I111" s="28"/>
      <c r="J111" s="28"/>
      <c r="K111" s="28"/>
      <c r="L111" s="28"/>
      <c r="M111" s="8" t="s">
        <v>60</v>
      </c>
      <c r="N111" s="9">
        <v>2.2799999999999998</v>
      </c>
    </row>
    <row r="112" spans="1:14" ht="12.95" customHeight="1" x14ac:dyDescent="0.2">
      <c r="A112" s="5">
        <v>1.7</v>
      </c>
      <c r="B112" s="5">
        <v>1</v>
      </c>
      <c r="C112" s="5">
        <v>9.6999999999999993</v>
      </c>
      <c r="D112" s="5">
        <v>53.8</v>
      </c>
      <c r="E112" s="6" t="s">
        <v>39</v>
      </c>
      <c r="F112" s="28" t="s">
        <v>40</v>
      </c>
      <c r="G112" s="28"/>
      <c r="H112" s="28"/>
      <c r="I112" s="28"/>
      <c r="J112" s="28"/>
      <c r="K112" s="28"/>
      <c r="L112" s="28"/>
      <c r="M112" s="8" t="s">
        <v>60</v>
      </c>
      <c r="N112" s="9">
        <v>2.46</v>
      </c>
    </row>
    <row r="113" spans="1:14" ht="12.95" customHeight="1" x14ac:dyDescent="0.2">
      <c r="A113" s="5"/>
      <c r="B113" s="5"/>
      <c r="C113" s="5"/>
      <c r="D113" s="5"/>
      <c r="E113" s="6"/>
      <c r="F113" s="18"/>
      <c r="G113" s="19"/>
      <c r="H113" s="19"/>
      <c r="I113" s="19"/>
      <c r="J113" s="19"/>
      <c r="K113" s="19"/>
      <c r="L113" s="20"/>
      <c r="M113" s="8"/>
      <c r="N113" s="16">
        <f>SUM(N105:N112)</f>
        <v>177.67</v>
      </c>
    </row>
    <row r="114" spans="1:14" ht="12.95" customHeight="1" x14ac:dyDescent="0.2">
      <c r="A114" s="11">
        <f>SUM(A99:A112)</f>
        <v>54.79</v>
      </c>
      <c r="B114" s="11">
        <f>SUM(B99:B112)</f>
        <v>32</v>
      </c>
      <c r="C114" s="11">
        <f>SUM(C99:C112)</f>
        <v>194.60999999999999</v>
      </c>
      <c r="D114" s="12">
        <f>SUM(D99:D112)</f>
        <v>1424.1</v>
      </c>
      <c r="E114" s="7"/>
      <c r="F114" s="17" t="s">
        <v>115</v>
      </c>
      <c r="G114" s="29"/>
      <c r="H114" s="29"/>
      <c r="I114" s="29"/>
      <c r="J114" s="29"/>
      <c r="K114" s="29"/>
      <c r="L114" s="29"/>
      <c r="M114" s="13"/>
      <c r="N114" s="14">
        <f>SUM(N113+N103)</f>
        <v>296.66999999999996</v>
      </c>
    </row>
    <row r="115" spans="1:14" ht="11.1" customHeight="1" x14ac:dyDescent="0.2"/>
    <row r="116" spans="1:14" ht="15" customHeight="1" x14ac:dyDescent="0.2">
      <c r="A116" s="3" t="s">
        <v>41</v>
      </c>
    </row>
    <row r="117" spans="1:14" ht="12.95" customHeight="1" x14ac:dyDescent="0.2">
      <c r="A117" s="24"/>
      <c r="B117" s="24"/>
    </row>
    <row r="118" spans="1:14" s="1" customFormat="1" ht="11.1" customHeight="1" x14ac:dyDescent="0.2"/>
    <row r="119" spans="1:14" s="1" customFormat="1" ht="66" customHeight="1" x14ac:dyDescent="0.2">
      <c r="N119" s="2" t="s">
        <v>0</v>
      </c>
    </row>
    <row r="120" spans="1:14" ht="12.95" customHeight="1" x14ac:dyDescent="0.2">
      <c r="A120" s="3" t="s">
        <v>1</v>
      </c>
      <c r="N120" s="2" t="s">
        <v>2</v>
      </c>
    </row>
    <row r="121" spans="1:14" ht="12.95" customHeight="1" x14ac:dyDescent="0.2">
      <c r="A121" s="3" t="s">
        <v>3</v>
      </c>
      <c r="N121" s="2" t="s">
        <v>95</v>
      </c>
    </row>
    <row r="122" spans="1:14" s="1" customFormat="1" ht="15.95" customHeight="1" x14ac:dyDescent="0.2">
      <c r="A122" s="24"/>
      <c r="B122" s="24"/>
      <c r="N122" s="2" t="s">
        <v>96</v>
      </c>
    </row>
    <row r="123" spans="1:14" s="1" customFormat="1" ht="30.95" customHeight="1" x14ac:dyDescent="0.2"/>
    <row r="124" spans="1:14" ht="12.95" customHeight="1" x14ac:dyDescent="0.2">
      <c r="A124" s="25" t="s">
        <v>121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spans="1:14" ht="12.95" customHeight="1" x14ac:dyDescent="0.2">
      <c r="A125" s="4" t="s">
        <v>4</v>
      </c>
      <c r="B125" s="4" t="s">
        <v>5</v>
      </c>
      <c r="C125" s="4" t="s">
        <v>6</v>
      </c>
      <c r="D125" s="4" t="s">
        <v>7</v>
      </c>
      <c r="E125" s="4" t="s">
        <v>8</v>
      </c>
      <c r="F125" s="26" t="s">
        <v>9</v>
      </c>
      <c r="G125" s="26"/>
      <c r="H125" s="26"/>
      <c r="I125" s="26"/>
      <c r="J125" s="26"/>
      <c r="K125" s="26"/>
      <c r="L125" s="26"/>
      <c r="M125" s="4" t="s">
        <v>10</v>
      </c>
      <c r="N125" s="4" t="s">
        <v>11</v>
      </c>
    </row>
    <row r="126" spans="1:14" ht="1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</row>
    <row r="127" spans="1:14" ht="15" customHeight="1" x14ac:dyDescent="0.25">
      <c r="A127" s="27" t="s">
        <v>12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4" ht="15" customHeight="1" x14ac:dyDescent="0.25">
      <c r="A128" s="15"/>
      <c r="B128" s="15"/>
      <c r="C128" s="15"/>
      <c r="D128" s="15"/>
      <c r="E128" s="15"/>
      <c r="F128" s="17" t="s">
        <v>113</v>
      </c>
      <c r="G128" s="17"/>
      <c r="H128" s="17"/>
      <c r="I128" s="17"/>
      <c r="J128" s="17"/>
      <c r="K128" s="17"/>
      <c r="L128" s="17"/>
      <c r="M128" s="15"/>
      <c r="N128" s="15"/>
    </row>
    <row r="129" spans="1:14" ht="12.95" customHeight="1" x14ac:dyDescent="0.2">
      <c r="A129" s="5">
        <v>13.4</v>
      </c>
      <c r="B129" s="5">
        <v>13</v>
      </c>
      <c r="C129" s="5">
        <v>16.670000000000002</v>
      </c>
      <c r="D129" s="5">
        <v>260.5</v>
      </c>
      <c r="E129" s="6" t="s">
        <v>82</v>
      </c>
      <c r="F129" s="28" t="s">
        <v>83</v>
      </c>
      <c r="G129" s="28"/>
      <c r="H129" s="28"/>
      <c r="I129" s="28"/>
      <c r="J129" s="28"/>
      <c r="K129" s="28"/>
      <c r="L129" s="28"/>
      <c r="M129" s="8" t="s">
        <v>84</v>
      </c>
      <c r="N129" s="9">
        <v>62.76</v>
      </c>
    </row>
    <row r="130" spans="1:14" ht="12.95" customHeight="1" x14ac:dyDescent="0.2">
      <c r="A130" s="5">
        <v>0.02</v>
      </c>
      <c r="B130" s="5"/>
      <c r="C130" s="5">
        <v>3.28</v>
      </c>
      <c r="D130" s="5">
        <v>13.5</v>
      </c>
      <c r="E130" s="6" t="s">
        <v>85</v>
      </c>
      <c r="F130" s="28" t="s">
        <v>86</v>
      </c>
      <c r="G130" s="28"/>
      <c r="H130" s="28"/>
      <c r="I130" s="28"/>
      <c r="J130" s="28"/>
      <c r="K130" s="28"/>
      <c r="L130" s="28"/>
      <c r="M130" s="8" t="s">
        <v>60</v>
      </c>
      <c r="N130" s="9">
        <v>3.86</v>
      </c>
    </row>
    <row r="131" spans="1:14" ht="12.95" customHeight="1" x14ac:dyDescent="0.2">
      <c r="A131" s="5">
        <v>0.1</v>
      </c>
      <c r="B131" s="5"/>
      <c r="C131" s="5">
        <v>16</v>
      </c>
      <c r="D131" s="5">
        <v>60.2</v>
      </c>
      <c r="E131" s="6" t="s">
        <v>47</v>
      </c>
      <c r="F131" s="28" t="s">
        <v>48</v>
      </c>
      <c r="G131" s="28"/>
      <c r="H131" s="28"/>
      <c r="I131" s="28"/>
      <c r="J131" s="28"/>
      <c r="K131" s="28"/>
      <c r="L131" s="28"/>
      <c r="M131" s="8" t="s">
        <v>17</v>
      </c>
      <c r="N131" s="9">
        <v>6</v>
      </c>
    </row>
    <row r="132" spans="1:14" ht="12.95" customHeight="1" x14ac:dyDescent="0.2">
      <c r="A132" s="5">
        <v>1.5</v>
      </c>
      <c r="B132" s="5">
        <v>1</v>
      </c>
      <c r="C132" s="5">
        <v>12.5</v>
      </c>
      <c r="D132" s="5">
        <v>78.2</v>
      </c>
      <c r="E132" s="6" t="s">
        <v>18</v>
      </c>
      <c r="F132" s="28" t="s">
        <v>19</v>
      </c>
      <c r="G132" s="28"/>
      <c r="H132" s="28"/>
      <c r="I132" s="28"/>
      <c r="J132" s="28"/>
      <c r="K132" s="28"/>
      <c r="L132" s="28"/>
      <c r="M132" s="8" t="s">
        <v>20</v>
      </c>
      <c r="N132" s="9">
        <v>5.1100000000000003</v>
      </c>
    </row>
    <row r="133" spans="1:14" ht="12.95" customHeight="1" x14ac:dyDescent="0.2">
      <c r="A133" s="5">
        <v>0.4</v>
      </c>
      <c r="B133" s="5">
        <v>0.4</v>
      </c>
      <c r="C133" s="5">
        <v>9.8000000000000007</v>
      </c>
      <c r="D133" s="5">
        <v>73.33</v>
      </c>
      <c r="E133" s="6" t="s">
        <v>21</v>
      </c>
      <c r="F133" s="28" t="s">
        <v>22</v>
      </c>
      <c r="G133" s="28"/>
      <c r="H133" s="28"/>
      <c r="I133" s="28"/>
      <c r="J133" s="28"/>
      <c r="K133" s="28"/>
      <c r="L133" s="28"/>
      <c r="M133" s="8" t="s">
        <v>23</v>
      </c>
      <c r="N133" s="9">
        <v>26</v>
      </c>
    </row>
    <row r="134" spans="1:14" ht="12.95" customHeight="1" x14ac:dyDescent="0.2">
      <c r="A134" s="5">
        <v>3.95</v>
      </c>
      <c r="B134" s="5">
        <v>5</v>
      </c>
      <c r="C134" s="5">
        <v>27.75</v>
      </c>
      <c r="D134" s="5">
        <v>128.5</v>
      </c>
      <c r="E134" s="6" t="s">
        <v>87</v>
      </c>
      <c r="F134" s="28" t="s">
        <v>103</v>
      </c>
      <c r="G134" s="28"/>
      <c r="H134" s="28"/>
      <c r="I134" s="28"/>
      <c r="J134" s="28"/>
      <c r="K134" s="28"/>
      <c r="L134" s="28"/>
      <c r="M134" s="8" t="s">
        <v>79</v>
      </c>
      <c r="N134" s="9">
        <v>15.27</v>
      </c>
    </row>
    <row r="135" spans="1:14" ht="12.95" customHeight="1" x14ac:dyDescent="0.2">
      <c r="A135" s="21"/>
      <c r="B135" s="22"/>
      <c r="C135" s="22"/>
      <c r="D135" s="22"/>
      <c r="E135" s="23"/>
      <c r="F135" s="18"/>
      <c r="G135" s="19"/>
      <c r="H135" s="19"/>
      <c r="I135" s="19"/>
      <c r="J135" s="19"/>
      <c r="K135" s="19"/>
      <c r="L135" s="20"/>
      <c r="M135" s="8"/>
      <c r="N135" s="16">
        <f>SUM(N129:N134)</f>
        <v>119</v>
      </c>
    </row>
    <row r="136" spans="1:14" ht="12.95" customHeight="1" x14ac:dyDescent="0.2">
      <c r="A136" s="5"/>
      <c r="B136" s="5"/>
      <c r="C136" s="5"/>
      <c r="D136" s="5"/>
      <c r="E136" s="6"/>
      <c r="F136" s="17" t="s">
        <v>114</v>
      </c>
      <c r="G136" s="17"/>
      <c r="H136" s="17"/>
      <c r="I136" s="17"/>
      <c r="J136" s="17"/>
      <c r="K136" s="17"/>
      <c r="L136" s="17"/>
      <c r="M136" s="8"/>
      <c r="N136" s="9"/>
    </row>
    <row r="137" spans="1:14" ht="12.95" customHeight="1" x14ac:dyDescent="0.2">
      <c r="A137" s="5">
        <v>4.82</v>
      </c>
      <c r="B137" s="5">
        <v>5</v>
      </c>
      <c r="C137" s="5">
        <v>21.43</v>
      </c>
      <c r="D137" s="5">
        <v>140.6</v>
      </c>
      <c r="E137" s="6" t="s">
        <v>88</v>
      </c>
      <c r="F137" s="28" t="s">
        <v>89</v>
      </c>
      <c r="G137" s="28"/>
      <c r="H137" s="28"/>
      <c r="I137" s="28"/>
      <c r="J137" s="28"/>
      <c r="K137" s="28"/>
      <c r="L137" s="28"/>
      <c r="M137" s="8" t="s">
        <v>26</v>
      </c>
      <c r="N137" s="9">
        <v>22.01</v>
      </c>
    </row>
    <row r="138" spans="1:14" ht="12.95" customHeight="1" x14ac:dyDescent="0.2">
      <c r="A138" s="5">
        <v>4.58</v>
      </c>
      <c r="B138" s="5">
        <v>5</v>
      </c>
      <c r="C138" s="5">
        <v>0.17</v>
      </c>
      <c r="D138" s="5">
        <v>47.1</v>
      </c>
      <c r="E138" s="6" t="s">
        <v>27</v>
      </c>
      <c r="F138" s="28" t="s">
        <v>28</v>
      </c>
      <c r="G138" s="28"/>
      <c r="H138" s="28"/>
      <c r="I138" s="28"/>
      <c r="J138" s="28"/>
      <c r="K138" s="28"/>
      <c r="L138" s="28"/>
      <c r="M138" s="8" t="s">
        <v>60</v>
      </c>
      <c r="N138" s="9">
        <v>39.44</v>
      </c>
    </row>
    <row r="139" spans="1:14" ht="12.95" customHeight="1" x14ac:dyDescent="0.2">
      <c r="A139" s="5">
        <v>1.3</v>
      </c>
      <c r="B139" s="5"/>
      <c r="C139" s="5">
        <v>7.81</v>
      </c>
      <c r="D139" s="5">
        <v>40</v>
      </c>
      <c r="E139" s="6" t="s">
        <v>90</v>
      </c>
      <c r="F139" s="28" t="s">
        <v>91</v>
      </c>
      <c r="G139" s="28"/>
      <c r="H139" s="28"/>
      <c r="I139" s="28"/>
      <c r="J139" s="28"/>
      <c r="K139" s="28"/>
      <c r="L139" s="28"/>
      <c r="M139" s="8" t="s">
        <v>29</v>
      </c>
      <c r="N139" s="9">
        <v>2.6</v>
      </c>
    </row>
    <row r="140" spans="1:14" ht="12.95" customHeight="1" x14ac:dyDescent="0.2">
      <c r="A140" s="5">
        <v>5.23</v>
      </c>
      <c r="B140" s="5">
        <v>15</v>
      </c>
      <c r="C140" s="5">
        <v>22.9</v>
      </c>
      <c r="D140" s="5">
        <v>252.9</v>
      </c>
      <c r="E140" s="6" t="s">
        <v>92</v>
      </c>
      <c r="F140" s="28" t="s">
        <v>104</v>
      </c>
      <c r="G140" s="28"/>
      <c r="H140" s="28"/>
      <c r="I140" s="28"/>
      <c r="J140" s="28"/>
      <c r="K140" s="28"/>
      <c r="L140" s="28"/>
      <c r="M140" s="8" t="s">
        <v>26</v>
      </c>
      <c r="N140" s="9">
        <v>99.92</v>
      </c>
    </row>
    <row r="141" spans="1:14" ht="12.95" customHeight="1" x14ac:dyDescent="0.2">
      <c r="A141" s="10">
        <v>0</v>
      </c>
      <c r="B141" s="10">
        <v>0</v>
      </c>
      <c r="C141" s="5">
        <v>10.97</v>
      </c>
      <c r="D141" s="5">
        <v>59.9</v>
      </c>
      <c r="E141" s="6" t="s">
        <v>93</v>
      </c>
      <c r="F141" s="28" t="s">
        <v>105</v>
      </c>
      <c r="G141" s="28"/>
      <c r="H141" s="28"/>
      <c r="I141" s="28"/>
      <c r="J141" s="28"/>
      <c r="K141" s="28"/>
      <c r="L141" s="28"/>
      <c r="M141" s="8" t="s">
        <v>17</v>
      </c>
      <c r="N141" s="9">
        <v>5.4</v>
      </c>
    </row>
    <row r="142" spans="1:14" ht="12.95" customHeight="1" x14ac:dyDescent="0.2">
      <c r="A142" s="5">
        <v>2.98</v>
      </c>
      <c r="B142" s="5">
        <v>1</v>
      </c>
      <c r="C142" s="5">
        <v>16.98</v>
      </c>
      <c r="D142" s="5">
        <v>94.2</v>
      </c>
      <c r="E142" s="6" t="s">
        <v>39</v>
      </c>
      <c r="F142" s="28" t="s">
        <v>40</v>
      </c>
      <c r="G142" s="28"/>
      <c r="H142" s="28"/>
      <c r="I142" s="28"/>
      <c r="J142" s="28"/>
      <c r="K142" s="28"/>
      <c r="L142" s="28"/>
      <c r="M142" s="8" t="s">
        <v>94</v>
      </c>
      <c r="N142" s="9">
        <v>4.3099999999999996</v>
      </c>
    </row>
    <row r="143" spans="1:14" ht="12.95" customHeight="1" x14ac:dyDescent="0.2">
      <c r="A143" s="5">
        <v>3.75</v>
      </c>
      <c r="B143" s="5">
        <v>2</v>
      </c>
      <c r="C143" s="5">
        <v>18.73</v>
      </c>
      <c r="D143" s="5">
        <v>99.4</v>
      </c>
      <c r="E143" s="6" t="s">
        <v>37</v>
      </c>
      <c r="F143" s="28" t="s">
        <v>38</v>
      </c>
      <c r="G143" s="28"/>
      <c r="H143" s="28"/>
      <c r="I143" s="28"/>
      <c r="J143" s="28"/>
      <c r="K143" s="28"/>
      <c r="L143" s="28"/>
      <c r="M143" s="8" t="s">
        <v>94</v>
      </c>
      <c r="N143" s="9">
        <v>3.99</v>
      </c>
    </row>
    <row r="144" spans="1:14" ht="12.95" customHeight="1" x14ac:dyDescent="0.2">
      <c r="A144" s="5"/>
      <c r="B144" s="5"/>
      <c r="C144" s="5"/>
      <c r="D144" s="5"/>
      <c r="E144" s="6"/>
      <c r="F144" s="18"/>
      <c r="G144" s="19"/>
      <c r="H144" s="19"/>
      <c r="I144" s="19"/>
      <c r="J144" s="19"/>
      <c r="K144" s="19"/>
      <c r="L144" s="20"/>
      <c r="M144" s="8"/>
      <c r="N144" s="9">
        <f>SUM(N137:N143)</f>
        <v>177.67000000000002</v>
      </c>
    </row>
    <row r="145" spans="1:14" ht="12.95" customHeight="1" x14ac:dyDescent="0.2">
      <c r="A145" s="11">
        <f>SUM(A129:A143)</f>
        <v>42.03</v>
      </c>
      <c r="B145" s="11">
        <f>SUM(B129:B143)</f>
        <v>47.4</v>
      </c>
      <c r="C145" s="11">
        <f>SUM(C129:C143)</f>
        <v>184.98999999999998</v>
      </c>
      <c r="D145" s="12">
        <f>SUM(D129:D143)</f>
        <v>1348.3300000000004</v>
      </c>
      <c r="E145" s="7"/>
      <c r="F145" s="17" t="s">
        <v>115</v>
      </c>
      <c r="G145" s="29"/>
      <c r="H145" s="29"/>
      <c r="I145" s="29"/>
      <c r="J145" s="29"/>
      <c r="K145" s="29"/>
      <c r="L145" s="29"/>
      <c r="M145" s="13"/>
      <c r="N145" s="14">
        <f>SUM(N144+N135)</f>
        <v>296.67</v>
      </c>
    </row>
    <row r="146" spans="1:14" ht="11.1" customHeight="1" x14ac:dyDescent="0.2"/>
    <row r="147" spans="1:14" ht="15" customHeight="1" x14ac:dyDescent="0.2">
      <c r="A147" s="3" t="s">
        <v>41</v>
      </c>
    </row>
    <row r="148" spans="1:14" ht="12.95" customHeight="1" x14ac:dyDescent="0.2">
      <c r="A148" s="24"/>
      <c r="B148" s="24"/>
    </row>
    <row r="149" spans="1:14" ht="12.95" customHeight="1" x14ac:dyDescent="0.2">
      <c r="A149" s="3"/>
      <c r="B149" s="3"/>
    </row>
    <row r="150" spans="1:14" ht="12.95" customHeight="1" x14ac:dyDescent="0.2">
      <c r="A150" s="3"/>
      <c r="B150" s="3"/>
    </row>
    <row r="151" spans="1:14" ht="69.75" customHeight="1" x14ac:dyDescent="0.2">
      <c r="A151" s="3"/>
      <c r="B151" s="3"/>
    </row>
    <row r="152" spans="1:14" ht="360.75" customHeight="1" x14ac:dyDescent="0.2"/>
    <row r="153" spans="1:14" s="1" customFormat="1" ht="409.5" customHeight="1" x14ac:dyDescent="0.2">
      <c r="N153" s="2" t="s">
        <v>0</v>
      </c>
    </row>
    <row r="154" spans="1:14" ht="12.95" customHeight="1" x14ac:dyDescent="0.2">
      <c r="A154" s="3" t="s">
        <v>1</v>
      </c>
      <c r="N154" s="2" t="s">
        <v>2</v>
      </c>
    </row>
    <row r="155" spans="1:14" ht="12.95" customHeight="1" x14ac:dyDescent="0.2">
      <c r="A155" s="3" t="s">
        <v>3</v>
      </c>
      <c r="N155" s="2" t="s">
        <v>95</v>
      </c>
    </row>
    <row r="156" spans="1:14" s="1" customFormat="1" ht="15.95" customHeight="1" x14ac:dyDescent="0.2">
      <c r="A156" s="24"/>
      <c r="B156" s="24"/>
      <c r="N156" s="2" t="s">
        <v>96</v>
      </c>
    </row>
    <row r="157" spans="1:14" s="1" customFormat="1" ht="30.95" customHeight="1" x14ac:dyDescent="0.2"/>
    <row r="158" spans="1:14" ht="12.95" customHeight="1" x14ac:dyDescent="0.2">
      <c r="A158" s="25" t="s">
        <v>122</v>
      </c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spans="1:14" ht="12.95" customHeight="1" x14ac:dyDescent="0.2">
      <c r="A159" s="4" t="s">
        <v>4</v>
      </c>
      <c r="B159" s="4" t="s">
        <v>5</v>
      </c>
      <c r="C159" s="4" t="s">
        <v>6</v>
      </c>
      <c r="D159" s="4" t="s">
        <v>7</v>
      </c>
      <c r="E159" s="4" t="s">
        <v>8</v>
      </c>
      <c r="F159" s="26" t="s">
        <v>9</v>
      </c>
      <c r="G159" s="26"/>
      <c r="H159" s="26"/>
      <c r="I159" s="26"/>
      <c r="J159" s="26"/>
      <c r="K159" s="26"/>
      <c r="L159" s="26"/>
      <c r="M159" s="4" t="s">
        <v>10</v>
      </c>
      <c r="N159" s="4" t="s">
        <v>11</v>
      </c>
    </row>
    <row r="160" spans="1:14" ht="1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</row>
    <row r="161" spans="1:14" ht="15" customHeight="1" x14ac:dyDescent="0.25">
      <c r="A161" s="27" t="s">
        <v>12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162" spans="1:14" ht="15" customHeight="1" x14ac:dyDescent="0.25">
      <c r="A162" s="15"/>
      <c r="B162" s="15"/>
      <c r="C162" s="15"/>
      <c r="D162" s="15"/>
      <c r="E162" s="15"/>
      <c r="F162" s="17" t="s">
        <v>113</v>
      </c>
      <c r="G162" s="17"/>
      <c r="H162" s="17"/>
      <c r="I162" s="17"/>
      <c r="J162" s="17"/>
      <c r="K162" s="17"/>
      <c r="L162" s="17"/>
      <c r="M162" s="15"/>
      <c r="N162" s="15"/>
    </row>
    <row r="163" spans="1:14" ht="12.95" customHeight="1" x14ac:dyDescent="0.2">
      <c r="A163" s="5">
        <v>11.38</v>
      </c>
      <c r="B163" s="5">
        <v>13</v>
      </c>
      <c r="C163" s="5">
        <v>39.61</v>
      </c>
      <c r="D163" s="5">
        <v>257</v>
      </c>
      <c r="E163" s="6">
        <v>235.05</v>
      </c>
      <c r="F163" s="28" t="s">
        <v>107</v>
      </c>
      <c r="G163" s="28"/>
      <c r="H163" s="28"/>
      <c r="I163" s="28"/>
      <c r="J163" s="28"/>
      <c r="K163" s="28"/>
      <c r="L163" s="28"/>
      <c r="M163" s="8">
        <v>250</v>
      </c>
      <c r="N163" s="9">
        <v>53.06</v>
      </c>
    </row>
    <row r="164" spans="1:14" ht="12.95" customHeight="1" x14ac:dyDescent="0.2">
      <c r="A164" s="5">
        <v>2.69</v>
      </c>
      <c r="B164" s="5">
        <v>3</v>
      </c>
      <c r="C164" s="5"/>
      <c r="D164" s="5">
        <v>36.299999999999997</v>
      </c>
      <c r="E164" s="6">
        <v>97</v>
      </c>
      <c r="F164" s="28" t="s">
        <v>108</v>
      </c>
      <c r="G164" s="28"/>
      <c r="H164" s="28"/>
      <c r="I164" s="28"/>
      <c r="J164" s="28"/>
      <c r="K164" s="28"/>
      <c r="L164" s="28"/>
      <c r="M164" s="8">
        <v>10</v>
      </c>
      <c r="N164" s="9">
        <v>16.68</v>
      </c>
    </row>
    <row r="165" spans="1:14" ht="12.95" customHeight="1" x14ac:dyDescent="0.2">
      <c r="A165" s="5">
        <v>0.08</v>
      </c>
      <c r="B165" s="5">
        <v>7</v>
      </c>
      <c r="C165" s="5">
        <v>0.13</v>
      </c>
      <c r="D165" s="5">
        <v>66.099999999999994</v>
      </c>
      <c r="E165" s="6">
        <v>1259.01</v>
      </c>
      <c r="F165" s="28" t="s">
        <v>109</v>
      </c>
      <c r="G165" s="28"/>
      <c r="H165" s="28"/>
      <c r="I165" s="28"/>
      <c r="J165" s="28"/>
      <c r="K165" s="28"/>
      <c r="L165" s="28"/>
      <c r="M165" s="8">
        <v>10</v>
      </c>
      <c r="N165" s="9">
        <v>16.190000000000001</v>
      </c>
    </row>
    <row r="166" spans="1:14" ht="12.95" customHeight="1" x14ac:dyDescent="0.2">
      <c r="A166" s="5">
        <v>1.5</v>
      </c>
      <c r="B166" s="5">
        <v>0.87</v>
      </c>
      <c r="C166" s="5">
        <v>12.5</v>
      </c>
      <c r="D166" s="5">
        <v>78.2</v>
      </c>
      <c r="E166" s="6" t="s">
        <v>18</v>
      </c>
      <c r="F166" s="28" t="s">
        <v>19</v>
      </c>
      <c r="G166" s="28"/>
      <c r="H166" s="28"/>
      <c r="I166" s="28"/>
      <c r="J166" s="28"/>
      <c r="K166" s="28"/>
      <c r="L166" s="28"/>
      <c r="M166" s="8">
        <v>30</v>
      </c>
      <c r="N166" s="9">
        <v>5.1100000000000003</v>
      </c>
    </row>
    <row r="167" spans="1:14" ht="12.95" customHeight="1" x14ac:dyDescent="0.2">
      <c r="A167" s="5">
        <v>7.87</v>
      </c>
      <c r="B167" s="5">
        <v>7</v>
      </c>
      <c r="C167" s="5">
        <v>20.079999999999998</v>
      </c>
      <c r="D167" s="5">
        <v>190</v>
      </c>
      <c r="E167" s="6">
        <v>919</v>
      </c>
      <c r="F167" s="28" t="s">
        <v>110</v>
      </c>
      <c r="G167" s="28"/>
      <c r="H167" s="28"/>
      <c r="I167" s="28"/>
      <c r="J167" s="28"/>
      <c r="K167" s="28"/>
      <c r="L167" s="28"/>
      <c r="M167" s="8">
        <v>200</v>
      </c>
      <c r="N167" s="9">
        <v>27.96</v>
      </c>
    </row>
    <row r="168" spans="1:14" ht="12.95" customHeight="1" x14ac:dyDescent="0.2">
      <c r="A168" s="5"/>
      <c r="B168" s="5"/>
      <c r="C168" s="5"/>
      <c r="D168" s="5"/>
      <c r="E168" s="6"/>
      <c r="F168" s="18"/>
      <c r="G168" s="19"/>
      <c r="H168" s="19"/>
      <c r="I168" s="19"/>
      <c r="J168" s="19"/>
      <c r="K168" s="19"/>
      <c r="L168" s="20"/>
      <c r="M168" s="8"/>
      <c r="N168" s="16">
        <f>SUM(N163:N167)</f>
        <v>119</v>
      </c>
    </row>
    <row r="169" spans="1:14" ht="12.95" customHeight="1" x14ac:dyDescent="0.2">
      <c r="A169" s="5"/>
      <c r="B169" s="5"/>
      <c r="C169" s="5"/>
      <c r="D169" s="5"/>
      <c r="E169" s="6"/>
      <c r="F169" s="17" t="s">
        <v>114</v>
      </c>
      <c r="G169" s="17"/>
      <c r="H169" s="17"/>
      <c r="I169" s="17"/>
      <c r="J169" s="17"/>
      <c r="K169" s="17"/>
      <c r="L169" s="17"/>
      <c r="M169" s="8"/>
      <c r="N169" s="9"/>
    </row>
    <row r="170" spans="1:14" ht="12.95" customHeight="1" x14ac:dyDescent="0.2">
      <c r="A170" s="5">
        <v>1.98</v>
      </c>
      <c r="B170" s="5">
        <v>4</v>
      </c>
      <c r="C170" s="5">
        <v>10.66</v>
      </c>
      <c r="D170" s="5">
        <v>120.6</v>
      </c>
      <c r="E170" s="6">
        <v>1181</v>
      </c>
      <c r="F170" s="28" t="s">
        <v>49</v>
      </c>
      <c r="G170" s="28"/>
      <c r="H170" s="28"/>
      <c r="I170" s="28"/>
      <c r="J170" s="28"/>
      <c r="K170" s="28"/>
      <c r="L170" s="28"/>
      <c r="M170" s="8">
        <v>250</v>
      </c>
      <c r="N170" s="9">
        <v>46.98</v>
      </c>
    </row>
    <row r="171" spans="1:14" ht="12.95" customHeight="1" x14ac:dyDescent="0.2">
      <c r="A171" s="5">
        <v>3.97</v>
      </c>
      <c r="B171" s="5">
        <v>9</v>
      </c>
      <c r="C171" s="5">
        <v>27.55</v>
      </c>
      <c r="D171" s="5">
        <v>211.5</v>
      </c>
      <c r="E171" s="6">
        <v>911.02</v>
      </c>
      <c r="F171" s="28" t="s">
        <v>111</v>
      </c>
      <c r="G171" s="28"/>
      <c r="H171" s="28"/>
      <c r="I171" s="28"/>
      <c r="J171" s="28"/>
      <c r="K171" s="28"/>
      <c r="L171" s="28"/>
      <c r="M171" s="8">
        <v>180</v>
      </c>
      <c r="N171" s="9">
        <v>31.18</v>
      </c>
    </row>
    <row r="172" spans="1:14" ht="12.95" customHeight="1" x14ac:dyDescent="0.2">
      <c r="A172" s="5">
        <v>7.77</v>
      </c>
      <c r="B172" s="5">
        <v>10</v>
      </c>
      <c r="C172" s="5">
        <v>15.99</v>
      </c>
      <c r="D172" s="5">
        <v>243.4</v>
      </c>
      <c r="E172" s="6" t="s">
        <v>30</v>
      </c>
      <c r="F172" s="28" t="s">
        <v>31</v>
      </c>
      <c r="G172" s="28"/>
      <c r="H172" s="28"/>
      <c r="I172" s="28"/>
      <c r="J172" s="28"/>
      <c r="K172" s="28"/>
      <c r="L172" s="28"/>
      <c r="M172" s="8">
        <v>100</v>
      </c>
      <c r="N172" s="9">
        <v>84.9</v>
      </c>
    </row>
    <row r="173" spans="1:14" ht="12.95" customHeight="1" x14ac:dyDescent="0.2">
      <c r="A173" s="10">
        <v>0.35</v>
      </c>
      <c r="B173" s="10"/>
      <c r="C173" s="5">
        <v>24.36</v>
      </c>
      <c r="D173" s="5">
        <v>101.7</v>
      </c>
      <c r="E173" s="6">
        <v>928</v>
      </c>
      <c r="F173" s="28" t="s">
        <v>54</v>
      </c>
      <c r="G173" s="28"/>
      <c r="H173" s="28"/>
      <c r="I173" s="28"/>
      <c r="J173" s="28"/>
      <c r="K173" s="28"/>
      <c r="L173" s="28"/>
      <c r="M173" s="8">
        <v>200</v>
      </c>
      <c r="N173" s="9">
        <v>6.31</v>
      </c>
    </row>
    <row r="174" spans="1:14" ht="12.95" customHeight="1" x14ac:dyDescent="0.2">
      <c r="A174" s="5">
        <v>2.98</v>
      </c>
      <c r="B174" s="5">
        <v>1</v>
      </c>
      <c r="C174" s="5">
        <v>16.98</v>
      </c>
      <c r="D174" s="5">
        <v>94.2</v>
      </c>
      <c r="E174" s="6" t="s">
        <v>39</v>
      </c>
      <c r="F174" s="28" t="s">
        <v>40</v>
      </c>
      <c r="G174" s="28"/>
      <c r="H174" s="28"/>
      <c r="I174" s="28"/>
      <c r="J174" s="28"/>
      <c r="K174" s="28"/>
      <c r="L174" s="28"/>
      <c r="M174" s="8">
        <v>35</v>
      </c>
      <c r="N174" s="9">
        <v>4.3099999999999996</v>
      </c>
    </row>
    <row r="175" spans="1:14" ht="12.95" customHeight="1" x14ac:dyDescent="0.2">
      <c r="A175" s="5">
        <v>3.75</v>
      </c>
      <c r="B175" s="5">
        <v>2</v>
      </c>
      <c r="C175" s="5">
        <v>18.73</v>
      </c>
      <c r="D175" s="5">
        <v>99.4</v>
      </c>
      <c r="E175" s="6" t="s">
        <v>37</v>
      </c>
      <c r="F175" s="28" t="s">
        <v>38</v>
      </c>
      <c r="G175" s="28"/>
      <c r="H175" s="28"/>
      <c r="I175" s="28"/>
      <c r="J175" s="28"/>
      <c r="K175" s="28"/>
      <c r="L175" s="28"/>
      <c r="M175" s="8">
        <v>35</v>
      </c>
      <c r="N175" s="9">
        <v>3.99</v>
      </c>
    </row>
    <row r="176" spans="1:14" ht="12.95" customHeight="1" x14ac:dyDescent="0.2">
      <c r="A176" s="5"/>
      <c r="B176" s="5"/>
      <c r="C176" s="5"/>
      <c r="D176" s="5"/>
      <c r="E176" s="6"/>
      <c r="F176" s="18"/>
      <c r="G176" s="19"/>
      <c r="H176" s="19"/>
      <c r="I176" s="19"/>
      <c r="J176" s="19"/>
      <c r="K176" s="19"/>
      <c r="L176" s="20"/>
      <c r="M176" s="8"/>
      <c r="N176" s="16">
        <f>SUM(N170:N175)</f>
        <v>177.67000000000002</v>
      </c>
    </row>
    <row r="177" spans="1:14" ht="12.95" customHeight="1" x14ac:dyDescent="0.2">
      <c r="A177" s="11">
        <f>SUM(A163:A175)</f>
        <v>44.319999999999993</v>
      </c>
      <c r="B177" s="11">
        <f>SUM(B163:B175)</f>
        <v>56.870000000000005</v>
      </c>
      <c r="C177" s="11">
        <f>SUM(C163:C175)</f>
        <v>186.58999999999997</v>
      </c>
      <c r="D177" s="12">
        <f>SUM(D163:D175)</f>
        <v>1498.4</v>
      </c>
      <c r="E177" s="7"/>
      <c r="F177" s="17" t="s">
        <v>115</v>
      </c>
      <c r="G177" s="29"/>
      <c r="H177" s="29"/>
      <c r="I177" s="29"/>
      <c r="J177" s="29"/>
      <c r="K177" s="29"/>
      <c r="L177" s="29"/>
      <c r="M177" s="13"/>
      <c r="N177" s="14">
        <f>SUM(N176+N168)</f>
        <v>296.67</v>
      </c>
    </row>
    <row r="178" spans="1:14" ht="11.1" customHeight="1" x14ac:dyDescent="0.2"/>
    <row r="179" spans="1:14" ht="15" customHeight="1" x14ac:dyDescent="0.2">
      <c r="A179" s="3" t="s">
        <v>41</v>
      </c>
    </row>
    <row r="180" spans="1:14" ht="12.95" customHeight="1" x14ac:dyDescent="0.2">
      <c r="A180" s="24"/>
      <c r="B180" s="24"/>
    </row>
  </sheetData>
  <mergeCells count="142">
    <mergeCell ref="F173:L173"/>
    <mergeCell ref="F174:L174"/>
    <mergeCell ref="F175:L175"/>
    <mergeCell ref="F177:L177"/>
    <mergeCell ref="A180:B180"/>
    <mergeCell ref="F170:L170"/>
    <mergeCell ref="F171:L171"/>
    <mergeCell ref="F172:L172"/>
    <mergeCell ref="F163:L163"/>
    <mergeCell ref="F164:L164"/>
    <mergeCell ref="F165:L165"/>
    <mergeCell ref="F166:L166"/>
    <mergeCell ref="F167:L167"/>
    <mergeCell ref="A156:B156"/>
    <mergeCell ref="A158:N158"/>
    <mergeCell ref="F159:L159"/>
    <mergeCell ref="A160:N160"/>
    <mergeCell ref="A161:N161"/>
    <mergeCell ref="F142:L142"/>
    <mergeCell ref="F143:L143"/>
    <mergeCell ref="F145:L145"/>
    <mergeCell ref="A148:B148"/>
    <mergeCell ref="F144:L144"/>
    <mergeCell ref="F137:L137"/>
    <mergeCell ref="F138:L138"/>
    <mergeCell ref="F139:L139"/>
    <mergeCell ref="F140:L140"/>
    <mergeCell ref="F141:L141"/>
    <mergeCell ref="F130:L130"/>
    <mergeCell ref="F131:L131"/>
    <mergeCell ref="F132:L132"/>
    <mergeCell ref="F133:L133"/>
    <mergeCell ref="F134:L134"/>
    <mergeCell ref="F125:L125"/>
    <mergeCell ref="A126:N126"/>
    <mergeCell ref="A127:N127"/>
    <mergeCell ref="F129:L129"/>
    <mergeCell ref="F111:L111"/>
    <mergeCell ref="F112:L112"/>
    <mergeCell ref="F114:L114"/>
    <mergeCell ref="A117:B117"/>
    <mergeCell ref="A122:B122"/>
    <mergeCell ref="F70:L70"/>
    <mergeCell ref="F71:L71"/>
    <mergeCell ref="F72:L72"/>
    <mergeCell ref="A92:B92"/>
    <mergeCell ref="A94:N94"/>
    <mergeCell ref="F95:L95"/>
    <mergeCell ref="A96:N96"/>
    <mergeCell ref="A97:N97"/>
    <mergeCell ref="F80:L80"/>
    <mergeCell ref="F81:L81"/>
    <mergeCell ref="F82:L82"/>
    <mergeCell ref="F84:L84"/>
    <mergeCell ref="A87:B87"/>
    <mergeCell ref="F40:L40"/>
    <mergeCell ref="F41:L41"/>
    <mergeCell ref="F23:L23"/>
    <mergeCell ref="F25:L25"/>
    <mergeCell ref="A28:B28"/>
    <mergeCell ref="A33:B33"/>
    <mergeCell ref="A35:N35"/>
    <mergeCell ref="F49:L49"/>
    <mergeCell ref="F50:L50"/>
    <mergeCell ref="F42:L42"/>
    <mergeCell ref="F43:L43"/>
    <mergeCell ref="F44:L44"/>
    <mergeCell ref="F47:L47"/>
    <mergeCell ref="F48:L48"/>
    <mergeCell ref="F39:L39"/>
    <mergeCell ref="F22:L22"/>
    <mergeCell ref="F11:L11"/>
    <mergeCell ref="F12:L12"/>
    <mergeCell ref="F13:L13"/>
    <mergeCell ref="F14:L14"/>
    <mergeCell ref="F17:L17"/>
    <mergeCell ref="F36:L36"/>
    <mergeCell ref="A37:N37"/>
    <mergeCell ref="A38:N38"/>
    <mergeCell ref="A24:E24"/>
    <mergeCell ref="F24:L24"/>
    <mergeCell ref="A4:B4"/>
    <mergeCell ref="A6:N6"/>
    <mergeCell ref="F7:L7"/>
    <mergeCell ref="A8:N8"/>
    <mergeCell ref="A9:N9"/>
    <mergeCell ref="F18:L18"/>
    <mergeCell ref="F19:L19"/>
    <mergeCell ref="F20:L20"/>
    <mergeCell ref="F21:L21"/>
    <mergeCell ref="F10:L10"/>
    <mergeCell ref="A15:E15"/>
    <mergeCell ref="F15:L15"/>
    <mergeCell ref="F16:L16"/>
    <mergeCell ref="A45:E45"/>
    <mergeCell ref="F45:L45"/>
    <mergeCell ref="F46:L46"/>
    <mergeCell ref="F54:L54"/>
    <mergeCell ref="F69:L69"/>
    <mergeCell ref="A75:E75"/>
    <mergeCell ref="F75:L75"/>
    <mergeCell ref="F76:L76"/>
    <mergeCell ref="F83:L83"/>
    <mergeCell ref="A67:N67"/>
    <mergeCell ref="F55:L55"/>
    <mergeCell ref="A58:B58"/>
    <mergeCell ref="A63:B63"/>
    <mergeCell ref="A65:N65"/>
    <mergeCell ref="F66:L66"/>
    <mergeCell ref="F51:L51"/>
    <mergeCell ref="F52:L52"/>
    <mergeCell ref="F53:L53"/>
    <mergeCell ref="F73:L73"/>
    <mergeCell ref="F74:L74"/>
    <mergeCell ref="F77:L77"/>
    <mergeCell ref="F78:L78"/>
    <mergeCell ref="F79:L79"/>
    <mergeCell ref="A68:N68"/>
    <mergeCell ref="F162:L162"/>
    <mergeCell ref="F168:L168"/>
    <mergeCell ref="F169:L169"/>
    <mergeCell ref="F176:L176"/>
    <mergeCell ref="F98:L98"/>
    <mergeCell ref="A103:E103"/>
    <mergeCell ref="F103:L103"/>
    <mergeCell ref="F104:L104"/>
    <mergeCell ref="F113:L113"/>
    <mergeCell ref="F128:L128"/>
    <mergeCell ref="A135:E135"/>
    <mergeCell ref="F135:L135"/>
    <mergeCell ref="F136:L136"/>
    <mergeCell ref="F106:L106"/>
    <mergeCell ref="F107:L107"/>
    <mergeCell ref="F108:L108"/>
    <mergeCell ref="F109:L109"/>
    <mergeCell ref="F110:L110"/>
    <mergeCell ref="F99:L99"/>
    <mergeCell ref="F100:L100"/>
    <mergeCell ref="F101:L101"/>
    <mergeCell ref="F102:L102"/>
    <mergeCell ref="F105:L105"/>
    <mergeCell ref="A124:N124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rowBreaks count="4" manualBreakCount="4">
    <brk id="29" max="16383" man="1"/>
    <brk id="59" max="16383" man="1"/>
    <brk id="88" max="16383" man="1"/>
    <brk id="1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2025-06-09T06:03:16Z</cp:lastPrinted>
  <dcterms:modified xsi:type="dcterms:W3CDTF">2025-06-09T06:05:10Z</dcterms:modified>
</cp:coreProperties>
</file>